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135" windowWidth="12330" windowHeight="8655" activeTab="0"/>
  </bookViews>
  <sheets>
    <sheet name="Travel Expense Voucher" sheetId="1" r:id="rId1"/>
    <sheet name="Misc Expenses" sheetId="2" r:id="rId2"/>
    <sheet name="Instructions" sheetId="3" r:id="rId3"/>
  </sheets>
  <definedNames>
    <definedName name="Accounts">#REF!</definedName>
    <definedName name="MoreExp">'Misc Expenses'!$A$9:$D$29</definedName>
    <definedName name="_xlnm.Print_Area" localSheetId="0">'Travel Expense Voucher'!$A$2:$N$44</definedName>
    <definedName name="Range1">'Travel Expense Voucher'!$A$3,'Travel Expense Voucher'!$A$5,'Travel Expense Voucher'!$A$7,'Travel Expense Voucher'!$A$9,'Travel Expense Voucher'!$A$11</definedName>
    <definedName name="Range2">'Travel Expense Voucher'!$C$3,'Travel Expense Voucher'!$C$5,'Travel Expense Voucher'!$C$7</definedName>
    <definedName name="Range3">'Travel Expense Voucher'!$K$8:$L$11,'Travel Expense Voucher'!$J$11</definedName>
    <definedName name="Range4">'Travel Expense Voucher'!$A$14:$J$29,'Travel Expense Voucher'!$L$14:$M$29,'Travel Expense Voucher'!$K$14</definedName>
    <definedName name="Range5">'Travel Expense Voucher'!$A$32:$D$37</definedName>
    <definedName name="Range6">'Travel Expense Voucher'!$N$34:$N$37,'Travel Expense Voucher'!$M$37</definedName>
    <definedName name="ValidAccounts">#REF!</definedName>
    <definedName name="ValidAccts">#REF!</definedName>
    <definedName name="ValidProp">#REF!</definedName>
  </definedNames>
  <calcPr fullCalcOnLoad="1"/>
</workbook>
</file>

<file path=xl/sharedStrings.xml><?xml version="1.0" encoding="utf-8"?>
<sst xmlns="http://schemas.openxmlformats.org/spreadsheetml/2006/main" count="80" uniqueCount="65">
  <si>
    <t>Date</t>
  </si>
  <si>
    <t>Description</t>
  </si>
  <si>
    <t>From</t>
  </si>
  <si>
    <t>To</t>
  </si>
  <si>
    <t>A/P Use Only</t>
  </si>
  <si>
    <t>Travel Expense Voucher</t>
  </si>
  <si>
    <t>2. Name</t>
  </si>
  <si>
    <t>3. Department</t>
  </si>
  <si>
    <t>6. Official Duty Station (City &amp; State)</t>
  </si>
  <si>
    <t>7. Home Address (City &amp; State)</t>
  </si>
  <si>
    <t>8. Purpose of Trip (include dates)</t>
  </si>
  <si>
    <t>Amount</t>
  </si>
  <si>
    <t>b. Registration Fees</t>
  </si>
  <si>
    <t>d. Other:</t>
  </si>
  <si>
    <t>Total Prepaid Expenses:</t>
  </si>
  <si>
    <t>Departure</t>
  </si>
  <si>
    <t>10.                                               Trip Information</t>
  </si>
  <si>
    <t>Breakfast</t>
  </si>
  <si>
    <t>Lunch</t>
  </si>
  <si>
    <t>Dinner</t>
  </si>
  <si>
    <t>Pt to Pt</t>
  </si>
  <si>
    <t>Vicinity</t>
  </si>
  <si>
    <t>Totals</t>
  </si>
  <si>
    <t>Rate (¢'s)</t>
  </si>
  <si>
    <t>A</t>
  </si>
  <si>
    <t>B</t>
  </si>
  <si>
    <t>Lodging, Meals, &amp; Personal Mileage</t>
  </si>
  <si>
    <t>Traveler's Signature</t>
  </si>
  <si>
    <t>Approval Signature - Authorized Person</t>
  </si>
  <si>
    <t>Print Form when completed</t>
  </si>
  <si>
    <t>●</t>
  </si>
  <si>
    <t>Maintain Copy of this document and receipts with your files</t>
  </si>
  <si>
    <t>Attach Training/Conference Agenda if applicable</t>
  </si>
  <si>
    <r>
      <t>I claim lodging or travel exception</t>
    </r>
    <r>
      <rPr>
        <sz val="8"/>
        <rFont val="Tahoma"/>
        <family val="2"/>
      </rPr>
      <t xml:space="preserve"> (</t>
    </r>
    <r>
      <rPr>
        <i/>
        <sz val="8"/>
        <rFont val="Tahoma"/>
        <family val="2"/>
      </rPr>
      <t>if yes, include Statement of Unavailability</t>
    </r>
    <r>
      <rPr>
        <sz val="8"/>
        <rFont val="Tahoma"/>
        <family val="2"/>
      </rPr>
      <t>)</t>
    </r>
  </si>
  <si>
    <t>Total</t>
  </si>
  <si>
    <t>Name</t>
  </si>
  <si>
    <t>If you have additional lines to add click here:</t>
  </si>
  <si>
    <t>Additional Miscellaneous Expenses</t>
  </si>
  <si>
    <r>
      <t>C</t>
    </r>
    <r>
      <rPr>
        <b/>
        <sz val="9"/>
        <color indexed="8"/>
        <rFont val="Tahoma"/>
        <family val="2"/>
      </rPr>
      <t xml:space="preserve">  Total Miscellaneous Expenses</t>
    </r>
  </si>
  <si>
    <t>5. Budget (if other than Payroll)</t>
  </si>
  <si>
    <t>Check#</t>
  </si>
  <si>
    <t>1. Travel Type (Select One)</t>
  </si>
  <si>
    <t>13. Per Diem</t>
  </si>
  <si>
    <t>14. Meals Provided (click above for Rates)</t>
  </si>
  <si>
    <t>15. Personal Auto Mileage</t>
  </si>
  <si>
    <t>17.  Advance Travel Payment (if applicable)</t>
  </si>
  <si>
    <t>18.  Excess Cost Adjustment (if applicable)</t>
  </si>
  <si>
    <t>11.             Time</t>
  </si>
  <si>
    <t>12. Lodging</t>
  </si>
  <si>
    <t>Arrival</t>
  </si>
  <si>
    <t>I certify, under penalty of perjury, that the travel listed above was official THA business and that expenses listed were appropriate in the conduct of business. The most economical means available were used to accomplish this travel. I have not received, nor will I receive, other reimbursement for these expenses.</t>
  </si>
  <si>
    <t xml:space="preserve">Amount Due </t>
  </si>
  <si>
    <t>Miscellaneous Expenses</t>
  </si>
  <si>
    <t>16.</t>
  </si>
  <si>
    <t>Send Original, along with all receipts to Finance Department - Accounts Payable</t>
  </si>
  <si>
    <t>a. Airfare/Transportation</t>
  </si>
  <si>
    <t>16. Miscellaneous Expenses (Continued)</t>
  </si>
  <si>
    <t>Total Travel Costs Detailed (A + B + C)</t>
  </si>
  <si>
    <t xml:space="preserve">19.  Total THA Credit Card Payments Made </t>
  </si>
  <si>
    <r>
      <t>21.</t>
    </r>
    <r>
      <rPr>
        <b/>
        <sz val="9"/>
        <color indexed="8"/>
        <rFont val="Tahoma"/>
        <family val="2"/>
      </rPr>
      <t xml:space="preserve">                            CERTIFICATION AND APPROVAL</t>
    </r>
  </si>
  <si>
    <t>9. Prior Reimbursements/Prepaid Expenses (paid before travel, except Lodging)</t>
  </si>
  <si>
    <t>c. Car Rental/Shuttle</t>
  </si>
  <si>
    <t>20.  Total THA Check Payments-Check #</t>
  </si>
  <si>
    <t>4. Approval Name (see 21.)</t>
  </si>
  <si>
    <t>Obtain Signatures (21.)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</si>
</sst>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409]h:mm:ss\ AM/PM"/>
    <numFmt numFmtId="167" formatCode="[$-409]h:mm\ AM/PM;@"/>
    <numFmt numFmtId="168" formatCode="_(* #,##0.000_);_(* \(#,##0.000\);_(* &quot;-&quot;???_);_(@_)"/>
    <numFmt numFmtId="169" formatCode="_(* #,##0.0_);_(* \(#,##0.0\);_(* &quot;-&quot;?_);_(@_)"/>
    <numFmt numFmtId="170" formatCode="00000"/>
    <numFmt numFmtId="171" formatCode="&quot;Yes&quot;;&quot;Yes&quot;;&quot;No&quot;"/>
    <numFmt numFmtId="172" formatCode="&quot;True&quot;;&quot;True&quot;;&quot;False&quot;"/>
    <numFmt numFmtId="173" formatCode="&quot;On&quot;;&quot;On&quot;;&quot;Off&quot;"/>
    <numFmt numFmtId="174" formatCode="[$€-2]\ #,##0.00_);[Red]\([$€-2]\ #,##0.00\)"/>
  </numFmts>
  <fonts count="33">
    <font>
      <sz val="10"/>
      <name val="Arial"/>
      <family val="0"/>
    </font>
    <font>
      <sz val="10"/>
      <name val="Tahoma"/>
      <family val="2"/>
    </font>
    <font>
      <sz val="8"/>
      <name val="Arial"/>
      <family val="0"/>
    </font>
    <font>
      <u val="single"/>
      <sz val="10"/>
      <color indexed="12"/>
      <name val="Arial"/>
      <family val="0"/>
    </font>
    <font>
      <u val="single"/>
      <sz val="10"/>
      <color indexed="36"/>
      <name val="Arial"/>
      <family val="0"/>
    </font>
    <font>
      <sz val="24"/>
      <color indexed="37"/>
      <name val="Tahoma"/>
      <family val="2"/>
    </font>
    <font>
      <sz val="11"/>
      <name val="Tahoma"/>
      <family val="2"/>
    </font>
    <font>
      <sz val="9"/>
      <name val="Tahoma"/>
      <family val="2"/>
    </font>
    <font>
      <b/>
      <sz val="9"/>
      <color indexed="9"/>
      <name val="Tahoma"/>
      <family val="2"/>
    </font>
    <font>
      <i/>
      <sz val="11"/>
      <name val="Tahoma"/>
      <family val="2"/>
    </font>
    <font>
      <b/>
      <sz val="9"/>
      <name val="Tahoma"/>
      <family val="2"/>
    </font>
    <font>
      <b/>
      <sz val="8"/>
      <color indexed="9"/>
      <name val="Tahoma"/>
      <family val="2"/>
    </font>
    <font>
      <sz val="8"/>
      <name val="Tahoma"/>
      <family val="2"/>
    </font>
    <font>
      <i/>
      <sz val="8"/>
      <name val="Tahoma"/>
      <family val="2"/>
    </font>
    <font>
      <i/>
      <sz val="11"/>
      <color indexed="9"/>
      <name val="Tahoma"/>
      <family val="2"/>
    </font>
    <font>
      <sz val="10"/>
      <color indexed="25"/>
      <name val="Tahoma"/>
      <family val="2"/>
    </font>
    <font>
      <b/>
      <sz val="11"/>
      <name val="Arial"/>
      <family val="2"/>
    </font>
    <font>
      <b/>
      <sz val="10"/>
      <name val="Tahoma"/>
      <family val="2"/>
    </font>
    <font>
      <u val="single"/>
      <sz val="8"/>
      <name val="Tahoma"/>
      <family val="2"/>
    </font>
    <font>
      <sz val="8"/>
      <color indexed="37"/>
      <name val="Tahoma"/>
      <family val="2"/>
    </font>
    <font>
      <b/>
      <sz val="10"/>
      <name val="Arial"/>
      <family val="2"/>
    </font>
    <font>
      <sz val="14"/>
      <color indexed="37"/>
      <name val="Tahoma"/>
      <family val="2"/>
    </font>
    <font>
      <b/>
      <sz val="10"/>
      <color indexed="63"/>
      <name val="Tahoma"/>
      <family val="2"/>
    </font>
    <font>
      <b/>
      <sz val="8"/>
      <color indexed="8"/>
      <name val="Tahoma"/>
      <family val="2"/>
    </font>
    <font>
      <b/>
      <sz val="9"/>
      <color indexed="8"/>
      <name val="Tahoma"/>
      <family val="2"/>
    </font>
    <font>
      <sz val="10"/>
      <color indexed="8"/>
      <name val="Tahoma"/>
      <family val="2"/>
    </font>
    <font>
      <sz val="11"/>
      <color indexed="8"/>
      <name val="Tahoma"/>
      <family val="2"/>
    </font>
    <font>
      <sz val="9"/>
      <color indexed="8"/>
      <name val="Tahoma"/>
      <family val="2"/>
    </font>
    <font>
      <b/>
      <sz val="12"/>
      <color indexed="8"/>
      <name val="Tahoma"/>
      <family val="2"/>
    </font>
    <font>
      <b/>
      <sz val="11"/>
      <color indexed="8"/>
      <name val="Tahoma"/>
      <family val="2"/>
    </font>
    <font>
      <b/>
      <sz val="10"/>
      <color indexed="8"/>
      <name val="Tahoma"/>
      <family val="2"/>
    </font>
    <font>
      <sz val="24"/>
      <color indexed="8"/>
      <name val="Tahoma"/>
      <family val="2"/>
    </font>
    <font>
      <sz val="14"/>
      <color indexed="8"/>
      <name val="Tahoma"/>
      <family val="2"/>
    </font>
  </fonts>
  <fills count="7">
    <fill>
      <patternFill/>
    </fill>
    <fill>
      <patternFill patternType="gray125"/>
    </fill>
    <fill>
      <patternFill patternType="solid">
        <fgColor indexed="2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31"/>
        <bgColor indexed="64"/>
      </patternFill>
    </fill>
  </fills>
  <borders count="155">
    <border>
      <left/>
      <right/>
      <top/>
      <bottom/>
      <diagonal/>
    </border>
    <border>
      <left>
        <color indexed="63"/>
      </left>
      <right>
        <color indexed="63"/>
      </right>
      <top>
        <color indexed="63"/>
      </top>
      <bottom style="hair">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ck"/>
    </border>
    <border>
      <left style="thin">
        <color indexed="22"/>
      </left>
      <right style="thick"/>
      <top>
        <color indexed="63"/>
      </top>
      <bottom style="thin">
        <color indexed="22"/>
      </bottom>
    </border>
    <border>
      <left style="thin">
        <color indexed="22"/>
      </left>
      <right style="thick"/>
      <top style="thin">
        <color indexed="22"/>
      </top>
      <bottom style="thin">
        <color indexed="22"/>
      </bottom>
    </border>
    <border>
      <left>
        <color indexed="63"/>
      </left>
      <right>
        <color indexed="63"/>
      </right>
      <top>
        <color indexed="63"/>
      </top>
      <bottom style="thick"/>
    </border>
    <border>
      <left style="double">
        <color indexed="23"/>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double">
        <color indexed="23"/>
      </right>
      <top>
        <color indexed="63"/>
      </top>
      <bottom>
        <color indexed="63"/>
      </bottom>
    </border>
    <border>
      <left style="double">
        <color indexed="23"/>
      </left>
      <right>
        <color indexed="63"/>
      </right>
      <top>
        <color indexed="63"/>
      </top>
      <bottom style="double">
        <color indexed="23"/>
      </bottom>
    </border>
    <border>
      <left style="medium">
        <color indexed="23"/>
      </left>
      <right style="double">
        <color indexed="23"/>
      </right>
      <top style="medium">
        <color indexed="23"/>
      </top>
      <bottom style="medium">
        <color indexed="23"/>
      </bottom>
    </border>
    <border>
      <left style="thin">
        <color indexed="22"/>
      </left>
      <right style="medium">
        <color indexed="23"/>
      </right>
      <top style="thin">
        <color indexed="22"/>
      </top>
      <bottom style="thin">
        <color indexed="22"/>
      </bottom>
    </border>
    <border>
      <left style="double">
        <color indexed="23"/>
      </left>
      <right style="thin">
        <color indexed="22"/>
      </right>
      <top style="thin">
        <color indexed="22"/>
      </top>
      <bottom style="medium">
        <color indexed="23"/>
      </bottom>
    </border>
    <border>
      <left style="thin">
        <color indexed="22"/>
      </left>
      <right style="thin">
        <color indexed="22"/>
      </right>
      <top style="thin">
        <color indexed="22"/>
      </top>
      <bottom style="medium">
        <color indexed="23"/>
      </bottom>
    </border>
    <border>
      <left style="thin">
        <color indexed="22"/>
      </left>
      <right style="medium">
        <color indexed="23"/>
      </right>
      <top style="thin">
        <color indexed="22"/>
      </top>
      <bottom style="medium">
        <color indexed="23"/>
      </bottom>
    </border>
    <border>
      <left style="medium">
        <color indexed="23"/>
      </left>
      <right style="thin">
        <color indexed="22"/>
      </right>
      <top style="thin">
        <color indexed="22"/>
      </top>
      <bottom style="thin">
        <color indexed="22"/>
      </bottom>
    </border>
    <border>
      <left style="thin">
        <color indexed="22"/>
      </left>
      <right style="medium">
        <color indexed="23"/>
      </right>
      <top style="thin">
        <color indexed="22"/>
      </top>
      <bottom>
        <color indexed="63"/>
      </bottom>
    </border>
    <border>
      <left style="medium">
        <color indexed="23"/>
      </left>
      <right style="thin">
        <color indexed="22"/>
      </right>
      <top style="thin">
        <color indexed="22"/>
      </top>
      <bottom style="medium">
        <color indexed="23"/>
      </bottom>
    </border>
    <border>
      <left style="medium">
        <color indexed="23"/>
      </left>
      <right style="thin">
        <color indexed="22"/>
      </right>
      <top>
        <color indexed="63"/>
      </top>
      <bottom style="thin">
        <color indexed="22"/>
      </bottom>
    </border>
    <border>
      <left style="thin">
        <color indexed="22"/>
      </left>
      <right style="medium">
        <color indexed="23"/>
      </right>
      <top>
        <color indexed="63"/>
      </top>
      <bottom style="thin">
        <color indexed="22"/>
      </bottom>
    </border>
    <border>
      <left>
        <color indexed="63"/>
      </left>
      <right style="thin">
        <color indexed="23"/>
      </right>
      <top>
        <color indexed="63"/>
      </top>
      <bottom>
        <color indexed="63"/>
      </bottom>
    </border>
    <border>
      <left style="medium">
        <color indexed="23"/>
      </left>
      <right style="medium">
        <color indexed="23"/>
      </right>
      <top>
        <color indexed="63"/>
      </top>
      <bottom style="thin">
        <color indexed="22"/>
      </bottom>
    </border>
    <border>
      <left style="medium">
        <color indexed="23"/>
      </left>
      <right style="medium">
        <color indexed="23"/>
      </right>
      <top style="thin">
        <color indexed="22"/>
      </top>
      <bottom style="thin">
        <color indexed="22"/>
      </bottom>
    </border>
    <border>
      <left style="medium">
        <color indexed="23"/>
      </left>
      <right style="medium">
        <color indexed="23"/>
      </right>
      <top style="thin">
        <color indexed="22"/>
      </top>
      <bottom style="thick"/>
    </border>
    <border>
      <left style="medium">
        <color indexed="23"/>
      </left>
      <right style="thin">
        <color indexed="22"/>
      </right>
      <top style="thin">
        <color indexed="22"/>
      </top>
      <bottom>
        <color indexed="63"/>
      </bottom>
    </border>
    <border>
      <left>
        <color indexed="63"/>
      </left>
      <right style="medium">
        <color indexed="23"/>
      </right>
      <top style="medium">
        <color indexed="23"/>
      </top>
      <bottom style="hair">
        <color indexed="23"/>
      </bottom>
    </border>
    <border>
      <left style="medium">
        <color indexed="23"/>
      </left>
      <right style="medium">
        <color indexed="23"/>
      </right>
      <top style="medium">
        <color indexed="23"/>
      </top>
      <bottom style="hair">
        <color indexed="23"/>
      </bottom>
    </border>
    <border>
      <left style="double">
        <color indexed="23"/>
      </left>
      <right style="hair">
        <color indexed="23"/>
      </right>
      <top style="hair">
        <color indexed="23"/>
      </top>
      <bottom>
        <color indexed="63"/>
      </bottom>
    </border>
    <border>
      <left>
        <color indexed="63"/>
      </left>
      <right style="thick"/>
      <top style="medium">
        <color indexed="23"/>
      </top>
      <bottom style="hair">
        <color indexed="23"/>
      </bottom>
    </border>
    <border>
      <left style="double">
        <color indexed="23"/>
      </left>
      <right>
        <color indexed="63"/>
      </right>
      <top style="medium">
        <color indexed="23"/>
      </top>
      <bottom style="hair">
        <color indexed="23"/>
      </bottom>
    </border>
    <border>
      <left style="thin">
        <color indexed="22"/>
      </left>
      <right style="double">
        <color indexed="23"/>
      </right>
      <top>
        <color indexed="63"/>
      </top>
      <bottom style="thin">
        <color indexed="22"/>
      </bottom>
    </border>
    <border>
      <left style="thin">
        <color indexed="22"/>
      </left>
      <right style="double">
        <color indexed="23"/>
      </right>
      <top style="thin">
        <color indexed="22"/>
      </top>
      <bottom style="thin">
        <color indexed="22"/>
      </bottom>
    </border>
    <border>
      <left style="double">
        <color indexed="23"/>
      </left>
      <right style="thin">
        <color indexed="22"/>
      </right>
      <top style="thin">
        <color indexed="22"/>
      </top>
      <bottom>
        <color indexed="63"/>
      </bottom>
    </border>
    <border>
      <left style="thin">
        <color indexed="22"/>
      </left>
      <right style="double">
        <color indexed="23"/>
      </right>
      <top style="thin">
        <color indexed="22"/>
      </top>
      <bottom>
        <color indexed="63"/>
      </bottom>
    </border>
    <border>
      <left style="double">
        <color indexed="23"/>
      </left>
      <right style="hair">
        <color indexed="23"/>
      </right>
      <top style="double">
        <color indexed="23"/>
      </top>
      <bottom style="hair">
        <color indexed="23"/>
      </bottom>
    </border>
    <border>
      <left style="hair">
        <color indexed="23"/>
      </left>
      <right style="hair">
        <color indexed="23"/>
      </right>
      <top style="double">
        <color indexed="23"/>
      </top>
      <bottom style="hair">
        <color indexed="23"/>
      </bottom>
    </border>
    <border>
      <left style="hair">
        <color indexed="23"/>
      </left>
      <right style="double">
        <color indexed="23"/>
      </right>
      <top style="double">
        <color indexed="23"/>
      </top>
      <bottom style="hair">
        <color indexed="23"/>
      </bottom>
    </border>
    <border>
      <left style="hair">
        <color indexed="23"/>
      </left>
      <right style="double">
        <color indexed="23"/>
      </right>
      <top style="hair">
        <color indexed="23"/>
      </top>
      <bottom>
        <color indexed="63"/>
      </bottom>
    </border>
    <border>
      <left style="medium">
        <color indexed="23"/>
      </left>
      <right style="double">
        <color indexed="23"/>
      </right>
      <top style="medium">
        <color indexed="23"/>
      </top>
      <bottom style="double">
        <color indexed="23"/>
      </bottom>
    </border>
    <border>
      <left style="thin">
        <color indexed="22"/>
      </left>
      <right style="thick"/>
      <top style="thin">
        <color indexed="22"/>
      </top>
      <bottom>
        <color indexed="63"/>
      </bottom>
    </border>
    <border>
      <left style="medium">
        <color indexed="23"/>
      </left>
      <right style="double">
        <color indexed="23"/>
      </right>
      <top style="thin">
        <color indexed="23"/>
      </top>
      <bottom style="thin">
        <color indexed="23"/>
      </bottom>
    </border>
    <border>
      <left style="thin">
        <color indexed="22"/>
      </left>
      <right style="thick"/>
      <top style="medium">
        <color indexed="23"/>
      </top>
      <bottom>
        <color indexed="63"/>
      </bottom>
    </border>
    <border>
      <left style="medium">
        <color indexed="23"/>
      </left>
      <right style="double">
        <color indexed="23"/>
      </right>
      <top style="thin">
        <color indexed="23"/>
      </top>
      <bottom>
        <color indexed="63"/>
      </bottom>
    </border>
    <border>
      <left style="medium">
        <color indexed="23"/>
      </left>
      <right style="double">
        <color indexed="23"/>
      </right>
      <top>
        <color indexed="63"/>
      </top>
      <bottom style="medium">
        <color indexed="23"/>
      </bottom>
    </border>
    <border>
      <left style="medium">
        <color indexed="23"/>
      </left>
      <right style="double">
        <color indexed="23"/>
      </right>
      <top style="medium">
        <color indexed="23"/>
      </top>
      <bottom>
        <color indexed="63"/>
      </bottom>
    </border>
    <border>
      <left>
        <color indexed="63"/>
      </left>
      <right style="medium">
        <color indexed="23"/>
      </right>
      <top style="double">
        <color indexed="23"/>
      </top>
      <bottom style="thin">
        <color indexed="23"/>
      </bottom>
    </border>
    <border>
      <left>
        <color indexed="63"/>
      </left>
      <right>
        <color indexed="63"/>
      </right>
      <top style="double">
        <color indexed="23"/>
      </top>
      <bottom style="thin">
        <color indexed="23"/>
      </bottom>
    </border>
    <border>
      <left style="thin">
        <color indexed="22"/>
      </left>
      <right style="thin">
        <color indexed="23"/>
      </right>
      <top style="thin">
        <color indexed="23"/>
      </top>
      <bottom style="thin">
        <color indexed="22"/>
      </bottom>
    </border>
    <border>
      <left style="thin">
        <color indexed="22"/>
      </left>
      <right style="thin">
        <color indexed="23"/>
      </right>
      <top style="thin">
        <color indexed="22"/>
      </top>
      <bottom style="thin">
        <color indexed="22"/>
      </bottom>
    </border>
    <border>
      <left style="thin">
        <color indexed="23"/>
      </left>
      <right style="thin">
        <color indexed="22"/>
      </right>
      <top style="thin">
        <color indexed="23"/>
      </top>
      <bottom style="thin">
        <color indexed="22"/>
      </bottom>
    </border>
    <border>
      <left style="thin">
        <color indexed="23"/>
      </left>
      <right style="thin">
        <color indexed="22"/>
      </right>
      <top style="thin">
        <color indexed="22"/>
      </top>
      <bottom style="thin">
        <color indexed="22"/>
      </bottom>
    </border>
    <border>
      <left style="thin">
        <color indexed="23"/>
      </left>
      <right style="thin">
        <color indexed="22"/>
      </right>
      <top style="thin">
        <color indexed="23"/>
      </top>
      <bottom style="medium">
        <color indexed="23"/>
      </bottom>
    </border>
    <border>
      <left style="double">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hair">
        <color indexed="23"/>
      </left>
      <right style="medium">
        <color indexed="23"/>
      </right>
      <top style="hair">
        <color indexed="23"/>
      </top>
      <bottom style="thin">
        <color indexed="23"/>
      </bottom>
    </border>
    <border>
      <left style="double">
        <color indexed="23"/>
      </left>
      <right style="thin">
        <color indexed="22"/>
      </right>
      <top style="thin">
        <color indexed="23"/>
      </top>
      <bottom style="thin">
        <color indexed="22"/>
      </bottom>
    </border>
    <border>
      <left style="thin">
        <color indexed="22"/>
      </left>
      <right style="thin">
        <color indexed="22"/>
      </right>
      <top style="thin">
        <color indexed="23"/>
      </top>
      <bottom style="thin">
        <color indexed="22"/>
      </bottom>
    </border>
    <border>
      <left style="thin">
        <color indexed="22"/>
      </left>
      <right style="medium">
        <color indexed="23"/>
      </right>
      <top style="thin">
        <color indexed="23"/>
      </top>
      <bottom style="thin">
        <color indexed="22"/>
      </bottom>
    </border>
    <border>
      <left style="medium">
        <color indexed="23"/>
      </left>
      <right style="hair">
        <color indexed="23"/>
      </right>
      <top style="hair">
        <color indexed="23"/>
      </top>
      <bottom style="thin">
        <color indexed="23"/>
      </bottom>
    </border>
    <border>
      <left style="medium">
        <color indexed="23"/>
      </left>
      <right style="thin">
        <color indexed="22"/>
      </right>
      <top style="thin">
        <color indexed="23"/>
      </top>
      <bottom style="thin">
        <color indexed="22"/>
      </bottom>
    </border>
    <border>
      <left style="medium">
        <color indexed="23"/>
      </left>
      <right style="medium">
        <color indexed="23"/>
      </right>
      <top style="hair">
        <color indexed="23"/>
      </top>
      <bottom style="thin">
        <color indexed="23"/>
      </bottom>
    </border>
    <border>
      <left style="medium">
        <color indexed="23"/>
      </left>
      <right style="medium">
        <color indexed="23"/>
      </right>
      <top style="thin">
        <color indexed="23"/>
      </top>
      <bottom style="thin">
        <color indexed="22"/>
      </bottom>
    </border>
    <border>
      <left style="medium">
        <color indexed="23"/>
      </left>
      <right style="thin">
        <color indexed="23"/>
      </right>
      <top style="thin">
        <color indexed="23"/>
      </top>
      <bottom style="thin">
        <color indexed="23"/>
      </bottom>
    </border>
    <border>
      <left>
        <color indexed="63"/>
      </left>
      <right style="thin">
        <color indexed="22"/>
      </right>
      <top style="thin">
        <color indexed="23"/>
      </top>
      <bottom style="thin">
        <color indexed="22"/>
      </bottom>
    </border>
    <border>
      <left style="hair">
        <color indexed="23"/>
      </left>
      <right style="thick"/>
      <top style="hair">
        <color indexed="23"/>
      </top>
      <bottom style="thin">
        <color indexed="23"/>
      </bottom>
    </border>
    <border>
      <left style="thin">
        <color indexed="22"/>
      </left>
      <right style="thick"/>
      <top style="thin">
        <color indexed="23"/>
      </top>
      <bottom style="thin">
        <color indexed="22"/>
      </bottom>
    </border>
    <border>
      <left style="thin">
        <color indexed="23"/>
      </left>
      <right style="thick"/>
      <top style="double">
        <color indexed="23"/>
      </top>
      <bottom style="double">
        <color indexed="23"/>
      </bottom>
    </border>
    <border>
      <left style="thin">
        <color indexed="22"/>
      </left>
      <right>
        <color indexed="63"/>
      </right>
      <top style="thin">
        <color indexed="22"/>
      </top>
      <bottom style="medium">
        <color indexed="23"/>
      </bottom>
    </border>
    <border>
      <left style="double">
        <color indexed="23"/>
      </left>
      <right>
        <color indexed="63"/>
      </right>
      <top>
        <color indexed="63"/>
      </top>
      <bottom>
        <color indexed="63"/>
      </bottom>
    </border>
    <border>
      <left style="thin">
        <color indexed="23"/>
      </left>
      <right style="double">
        <color indexed="23"/>
      </right>
      <top style="thin">
        <color indexed="23"/>
      </top>
      <bottom style="double">
        <color indexed="23"/>
      </bottom>
    </border>
    <border>
      <left style="thick"/>
      <right>
        <color indexed="63"/>
      </right>
      <top>
        <color indexed="63"/>
      </top>
      <bottom style="double">
        <color indexed="23"/>
      </bottom>
    </border>
    <border>
      <left style="medium">
        <color indexed="23"/>
      </left>
      <right style="medium">
        <color indexed="23"/>
      </right>
      <top style="medium">
        <color indexed="23"/>
      </top>
      <bottom>
        <color indexed="63"/>
      </bottom>
    </border>
    <border>
      <left style="thick"/>
      <right>
        <color indexed="63"/>
      </right>
      <top style="double">
        <color indexed="23"/>
      </top>
      <bottom>
        <color indexed="63"/>
      </bottom>
    </border>
    <border>
      <left style="thin">
        <color indexed="23"/>
      </left>
      <right style="double">
        <color indexed="23"/>
      </right>
      <top style="medium">
        <color indexed="23"/>
      </top>
      <bottom style="double">
        <color indexed="23"/>
      </bottom>
    </border>
    <border>
      <left style="thick"/>
      <right>
        <color indexed="63"/>
      </right>
      <top style="medium">
        <color indexed="23"/>
      </top>
      <bottom>
        <color indexed="6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double">
        <color indexed="23"/>
      </left>
      <right>
        <color indexed="63"/>
      </right>
      <top style="medium">
        <color indexed="23"/>
      </top>
      <bottom style="medium">
        <color indexed="22"/>
      </bottom>
    </border>
    <border>
      <left>
        <color indexed="63"/>
      </left>
      <right style="thin">
        <color indexed="22"/>
      </right>
      <top style="medium">
        <color indexed="23"/>
      </top>
      <bottom>
        <color indexed="63"/>
      </bottom>
    </border>
    <border>
      <left>
        <color indexed="63"/>
      </left>
      <right style="thin">
        <color indexed="23"/>
      </right>
      <top style="double">
        <color indexed="23"/>
      </top>
      <bottom>
        <color indexed="63"/>
      </bottom>
    </border>
    <border>
      <left style="thin">
        <color indexed="23"/>
      </left>
      <right style="thin">
        <color indexed="23"/>
      </right>
      <top style="double">
        <color indexed="23"/>
      </top>
      <bottom>
        <color indexed="63"/>
      </bottom>
    </border>
    <border>
      <left>
        <color indexed="63"/>
      </left>
      <right style="thin">
        <color indexed="23"/>
      </right>
      <top>
        <color indexed="63"/>
      </top>
      <bottom style="double">
        <color indexed="23"/>
      </bottom>
    </border>
    <border>
      <left style="thin">
        <color indexed="23"/>
      </left>
      <right style="thin">
        <color indexed="23"/>
      </right>
      <top>
        <color indexed="63"/>
      </top>
      <bottom style="double">
        <color indexed="23"/>
      </bottom>
    </border>
    <border>
      <left style="thick"/>
      <right>
        <color indexed="63"/>
      </right>
      <top>
        <color indexed="63"/>
      </top>
      <bottom style="thick"/>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style="thin">
        <color indexed="23"/>
      </left>
      <right style="double">
        <color indexed="23"/>
      </right>
      <top style="double">
        <color indexed="23"/>
      </top>
      <bottom style="medium">
        <color indexed="23"/>
      </bottom>
    </border>
    <border>
      <left style="thick"/>
      <right>
        <color indexed="63"/>
      </right>
      <top>
        <color indexed="63"/>
      </top>
      <bottom style="medium">
        <color indexed="23"/>
      </bottom>
    </border>
    <border>
      <left style="thick"/>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double">
        <color indexed="23"/>
      </top>
      <bottom>
        <color indexed="63"/>
      </bottom>
    </border>
    <border>
      <left>
        <color indexed="63"/>
      </left>
      <right>
        <color indexed="63"/>
      </right>
      <top>
        <color indexed="63"/>
      </top>
      <bottom style="double">
        <color indexed="23"/>
      </bottom>
    </border>
    <border>
      <left style="double">
        <color indexed="23"/>
      </left>
      <right style="thin">
        <color indexed="23"/>
      </right>
      <top style="double">
        <color indexed="23"/>
      </top>
      <bottom style="double">
        <color indexed="23"/>
      </bottom>
    </border>
    <border>
      <left style="thin">
        <color indexed="23"/>
      </left>
      <right style="thin">
        <color indexed="23"/>
      </right>
      <top style="double">
        <color indexed="23"/>
      </top>
      <bottom style="double">
        <color indexed="23"/>
      </bottom>
    </border>
    <border>
      <left>
        <color indexed="63"/>
      </left>
      <right style="medium">
        <color indexed="23"/>
      </right>
      <top style="medium">
        <color indexed="23"/>
      </top>
      <bottom style="medium">
        <color indexed="23"/>
      </bottom>
    </border>
    <border>
      <left style="thick"/>
      <right>
        <color indexed="63"/>
      </right>
      <top style="thick"/>
      <bottom style="thin">
        <color indexed="22"/>
      </bottom>
    </border>
    <border>
      <left>
        <color indexed="63"/>
      </left>
      <right>
        <color indexed="63"/>
      </right>
      <top style="thick"/>
      <bottom style="thin">
        <color indexed="22"/>
      </bottom>
    </border>
    <border>
      <left>
        <color indexed="63"/>
      </left>
      <right style="thick"/>
      <top style="thick"/>
      <bottom style="thin">
        <color indexed="22"/>
      </bottom>
    </border>
    <border>
      <left style="thin">
        <color indexed="22"/>
      </left>
      <right>
        <color indexed="63"/>
      </right>
      <top style="thin">
        <color indexed="23"/>
      </top>
      <bottom style="thin">
        <color indexed="22"/>
      </bottom>
    </border>
    <border>
      <left style="thick"/>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style="thick"/>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thick"/>
      <right>
        <color indexed="63"/>
      </right>
      <top style="thin">
        <color indexed="22"/>
      </top>
      <bottom>
        <color indexed="63"/>
      </bottom>
    </border>
    <border>
      <left>
        <color indexed="63"/>
      </left>
      <right>
        <color indexed="63"/>
      </right>
      <top style="thin">
        <color indexed="22"/>
      </top>
      <bottom>
        <color indexed="63"/>
      </bottom>
    </border>
    <border>
      <left>
        <color indexed="63"/>
      </left>
      <right style="thick"/>
      <top style="thin">
        <color indexed="22"/>
      </top>
      <bottom>
        <color indexed="63"/>
      </bottom>
    </border>
    <border>
      <left style="double">
        <color indexed="23"/>
      </left>
      <right>
        <color indexed="63"/>
      </right>
      <top style="double">
        <color indexed="23"/>
      </top>
      <bottom style="thin">
        <color indexed="23"/>
      </bottom>
    </border>
    <border>
      <left style="medium">
        <color indexed="23"/>
      </left>
      <right>
        <color indexed="63"/>
      </right>
      <top style="double">
        <color indexed="23"/>
      </top>
      <bottom style="thin">
        <color indexed="23"/>
      </bottom>
    </border>
    <border>
      <left>
        <color indexed="63"/>
      </left>
      <right style="double">
        <color indexed="23"/>
      </right>
      <top style="double">
        <color indexed="23"/>
      </top>
      <bottom style="thin">
        <color indexed="23"/>
      </bottom>
    </border>
    <border>
      <left style="double">
        <color indexed="2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style="medium">
        <color indexed="23"/>
      </left>
      <right>
        <color indexed="63"/>
      </right>
      <top style="medium">
        <color indexed="23"/>
      </top>
      <bottom style="thin">
        <color indexed="23"/>
      </bottom>
    </border>
    <border>
      <left>
        <color indexed="63"/>
      </left>
      <right style="double">
        <color indexed="23"/>
      </right>
      <top style="medium">
        <color indexed="23"/>
      </top>
      <bottom style="thin">
        <color indexed="23"/>
      </bottom>
    </border>
    <border>
      <left style="double">
        <color indexed="2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medium">
        <color indexed="23"/>
      </left>
      <right>
        <color indexed="63"/>
      </right>
      <top style="thin">
        <color indexed="23"/>
      </top>
      <bottom style="medium">
        <color indexed="23"/>
      </bottom>
    </border>
    <border>
      <left>
        <color indexed="63"/>
      </left>
      <right style="double">
        <color indexed="23"/>
      </right>
      <top style="thin">
        <color indexed="23"/>
      </top>
      <bottom style="medium">
        <color indexed="23"/>
      </bottom>
    </border>
    <border>
      <left style="double">
        <color indexed="23"/>
      </left>
      <right style="thin">
        <color indexed="22"/>
      </right>
      <top style="medium">
        <color indexed="23"/>
      </top>
      <bottom style="thin">
        <color indexed="23"/>
      </bottom>
    </border>
    <border>
      <left style="thin">
        <color indexed="22"/>
      </left>
      <right style="medium">
        <color indexed="23"/>
      </right>
      <top style="medium">
        <color indexed="23"/>
      </top>
      <bottom style="thin">
        <color indexed="23"/>
      </bottom>
    </border>
    <border>
      <left style="medium">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color indexed="63"/>
      </left>
      <right>
        <color indexed="63"/>
      </right>
      <top style="thin">
        <color indexed="23"/>
      </top>
      <bottom style="medium">
        <color indexed="23"/>
      </bottom>
    </border>
    <border>
      <left style="double">
        <color indexed="23"/>
      </left>
      <right style="thin">
        <color indexed="22"/>
      </right>
      <top style="thin">
        <color indexed="23"/>
      </top>
      <bottom style="medium">
        <color indexed="23"/>
      </bottom>
    </border>
    <border>
      <left style="thin">
        <color indexed="22"/>
      </left>
      <right style="medium">
        <color indexed="23"/>
      </right>
      <top style="thin">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style="medium">
        <color indexed="23"/>
      </left>
      <right>
        <color indexed="63"/>
      </right>
      <top style="double">
        <color indexed="23"/>
      </top>
      <bottom>
        <color indexed="63"/>
      </bottom>
    </border>
    <border>
      <left>
        <color indexed="63"/>
      </left>
      <right style="double">
        <color indexed="23"/>
      </right>
      <top style="double">
        <color indexed="23"/>
      </top>
      <bottom>
        <color indexed="63"/>
      </bottom>
    </border>
    <border>
      <left style="double">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hair">
        <color indexed="23"/>
      </left>
      <right style="medium">
        <color indexed="23"/>
      </right>
      <top style="medium">
        <color indexed="23"/>
      </top>
      <bottom style="hair">
        <color indexed="23"/>
      </bottom>
    </border>
    <border>
      <left style="medium">
        <color indexed="23"/>
      </left>
      <right style="hair">
        <color indexed="23"/>
      </right>
      <top style="medium">
        <color indexed="23"/>
      </top>
      <bottom style="hair">
        <color indexed="23"/>
      </bottom>
    </border>
    <border>
      <left style="double">
        <color indexed="23"/>
      </left>
      <right>
        <color indexed="63"/>
      </right>
      <top style="double">
        <color indexed="23"/>
      </top>
      <bottom>
        <color indexed="63"/>
      </bottom>
    </border>
    <border>
      <left style="hair">
        <color indexed="23"/>
      </left>
      <right>
        <color indexed="63"/>
      </right>
      <top style="medium">
        <color indexed="23"/>
      </top>
      <bottom style="hair">
        <color indexed="23"/>
      </bottom>
    </border>
    <border>
      <left style="medium">
        <color indexed="23"/>
      </left>
      <right style="double">
        <color indexed="23"/>
      </right>
      <top style="double">
        <color indexed="23"/>
      </top>
      <bottom>
        <color indexed="63"/>
      </bottom>
    </border>
    <border>
      <left style="medium">
        <color indexed="23"/>
      </left>
      <right style="double">
        <color indexed="23"/>
      </right>
      <top>
        <color indexed="63"/>
      </top>
      <bottom>
        <color indexed="63"/>
      </bottom>
    </border>
    <border>
      <left style="medium">
        <color indexed="23"/>
      </left>
      <right>
        <color indexed="63"/>
      </right>
      <top>
        <color indexed="63"/>
      </top>
      <bottom style="thin">
        <color indexed="23"/>
      </bottom>
    </border>
    <border>
      <left>
        <color indexed="63"/>
      </left>
      <right>
        <color indexed="63"/>
      </right>
      <top>
        <color indexed="63"/>
      </top>
      <bottom style="thin">
        <color indexed="23"/>
      </bottom>
    </border>
    <border>
      <left style="double">
        <color indexed="23"/>
      </left>
      <right>
        <color indexed="63"/>
      </right>
      <top style="medium">
        <color indexed="23"/>
      </top>
      <bottom style="double">
        <color indexed="23"/>
      </bottom>
    </border>
    <border>
      <left>
        <color indexed="63"/>
      </left>
      <right>
        <color indexed="63"/>
      </right>
      <top style="medium">
        <color indexed="23"/>
      </top>
      <bottom style="double">
        <color indexed="23"/>
      </bottom>
    </border>
    <border>
      <left style="hair">
        <color indexed="23"/>
      </left>
      <right style="hair">
        <color indexed="23"/>
      </right>
      <top style="hair">
        <color indexed="23"/>
      </top>
      <bottom>
        <color indexed="63"/>
      </bottom>
    </border>
    <border>
      <left>
        <color indexed="63"/>
      </left>
      <right style="double">
        <color indexed="23"/>
      </right>
      <top>
        <color indexed="63"/>
      </top>
      <bottom style="double">
        <color indexed="2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1" applyNumberFormat="0" applyFont="0" applyFill="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1" applyNumberFormat="0" applyFont="0" applyFill="0" applyAlignment="0" applyProtection="0"/>
    <xf numFmtId="9" fontId="0" fillId="0" borderId="0" applyFont="0" applyFill="0" applyBorder="0" applyAlignment="0" applyProtection="0"/>
  </cellStyleXfs>
  <cellXfs count="266">
    <xf numFmtId="0" fontId="0" fillId="0" borderId="0" xfId="0" applyAlignment="1">
      <alignment/>
    </xf>
    <xf numFmtId="0" fontId="1" fillId="0" borderId="0" xfId="0" applyFont="1" applyAlignment="1" applyProtection="1">
      <alignment/>
      <protection/>
    </xf>
    <xf numFmtId="43" fontId="1" fillId="0" borderId="0" xfId="0" applyNumberFormat="1" applyFont="1" applyAlignment="1" applyProtection="1">
      <alignment/>
      <protection/>
    </xf>
    <xf numFmtId="43" fontId="1" fillId="0" borderId="0" xfId="0" applyNumberFormat="1" applyFont="1" applyBorder="1" applyAlignment="1" applyProtection="1">
      <alignment/>
      <protection/>
    </xf>
    <xf numFmtId="0" fontId="1"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protection/>
    </xf>
    <xf numFmtId="0" fontId="9" fillId="0" borderId="0" xfId="0" applyNumberFormat="1" applyFont="1" applyBorder="1" applyAlignment="1" applyProtection="1">
      <alignment horizontal="left" vertical="top" wrapText="1" indent="1"/>
      <protection/>
    </xf>
    <xf numFmtId="43" fontId="7" fillId="2" borderId="2" xfId="0" applyNumberFormat="1" applyFont="1" applyFill="1" applyBorder="1" applyAlignment="1" applyProtection="1">
      <alignment horizontal="left" vertical="center" shrinkToFit="1"/>
      <protection locked="0"/>
    </xf>
    <xf numFmtId="43" fontId="7" fillId="0" borderId="3" xfId="0" applyNumberFormat="1" applyFont="1" applyBorder="1" applyAlignment="1" applyProtection="1">
      <alignment horizontal="left" vertical="center" shrinkToFit="1"/>
      <protection locked="0"/>
    </xf>
    <xf numFmtId="0" fontId="1" fillId="0" borderId="0" xfId="0" applyFont="1" applyBorder="1" applyAlignment="1" applyProtection="1">
      <alignment/>
      <protection/>
    </xf>
    <xf numFmtId="43" fontId="7" fillId="0" borderId="4" xfId="0" applyNumberFormat="1" applyFont="1" applyBorder="1" applyAlignment="1" applyProtection="1">
      <alignment horizontal="left" vertical="center" shrinkToFit="1"/>
      <protection locked="0"/>
    </xf>
    <xf numFmtId="0" fontId="9" fillId="0" borderId="5" xfId="0" applyNumberFormat="1" applyFont="1" applyBorder="1" applyAlignment="1" applyProtection="1">
      <alignment horizontal="left" vertical="top" wrapText="1" indent="1"/>
      <protection/>
    </xf>
    <xf numFmtId="0" fontId="9" fillId="0" borderId="6" xfId="0" applyNumberFormat="1" applyFont="1" applyBorder="1" applyAlignment="1" applyProtection="1">
      <alignment horizontal="left" vertical="top" wrapText="1" indent="1"/>
      <protection/>
    </xf>
    <xf numFmtId="0" fontId="9" fillId="0" borderId="7" xfId="0" applyNumberFormat="1" applyFont="1" applyBorder="1" applyAlignment="1" applyProtection="1">
      <alignment horizontal="left" vertical="top" wrapText="1" indent="1"/>
      <protection/>
    </xf>
    <xf numFmtId="43" fontId="7" fillId="2" borderId="8" xfId="0" applyNumberFormat="1" applyFont="1" applyFill="1" applyBorder="1" applyAlignment="1" applyProtection="1">
      <alignment horizontal="left" vertical="center" shrinkToFit="1"/>
      <protection locked="0"/>
    </xf>
    <xf numFmtId="43" fontId="7" fillId="0" borderId="9" xfId="0" applyNumberFormat="1" applyFont="1" applyBorder="1" applyAlignment="1" applyProtection="1">
      <alignment horizontal="left" vertical="center" shrinkToFit="1"/>
      <protection locked="0"/>
    </xf>
    <xf numFmtId="0" fontId="12" fillId="0" borderId="10" xfId="0" applyNumberFormat="1" applyFont="1" applyBorder="1" applyAlignment="1" applyProtection="1">
      <alignment horizontal="left" vertical="top" wrapText="1" indent="1"/>
      <protection/>
    </xf>
    <xf numFmtId="0" fontId="11" fillId="0" borderId="0" xfId="0" applyNumberFormat="1" applyFont="1" applyBorder="1" applyAlignment="1" applyProtection="1">
      <alignment horizontal="left" vertical="top" wrapText="1" indent="1"/>
      <protection/>
    </xf>
    <xf numFmtId="0" fontId="11" fillId="0" borderId="6" xfId="0" applyNumberFormat="1" applyFont="1" applyBorder="1" applyAlignment="1" applyProtection="1">
      <alignment horizontal="left" vertical="top" wrapText="1" indent="1"/>
      <protection/>
    </xf>
    <xf numFmtId="0" fontId="14" fillId="0" borderId="6" xfId="0" applyNumberFormat="1" applyFont="1" applyBorder="1" applyAlignment="1" applyProtection="1">
      <alignment horizontal="left" vertical="top" wrapText="1" indent="1"/>
      <protection/>
    </xf>
    <xf numFmtId="165" fontId="7" fillId="2" borderId="11" xfId="0" applyNumberFormat="1" applyFont="1" applyFill="1" applyBorder="1" applyAlignment="1" applyProtection="1">
      <alignment horizontal="center" vertical="center"/>
      <protection locked="0"/>
    </xf>
    <xf numFmtId="165" fontId="7" fillId="0" borderId="11" xfId="0" applyNumberFormat="1" applyFont="1" applyFill="1" applyBorder="1" applyAlignment="1" applyProtection="1">
      <alignment horizontal="center" vertical="center"/>
      <protection locked="0"/>
    </xf>
    <xf numFmtId="43" fontId="16" fillId="0" borderId="0" xfId="0" applyNumberFormat="1" applyFont="1" applyAlignment="1" applyProtection="1">
      <alignment horizontal="right"/>
      <protection/>
    </xf>
    <xf numFmtId="169" fontId="7" fillId="2" borderId="12" xfId="0" applyNumberFormat="1" applyFont="1" applyFill="1" applyBorder="1" applyAlignment="1" applyProtection="1">
      <alignment horizontal="left" vertical="center" indent="1" shrinkToFit="1"/>
      <protection locked="0"/>
    </xf>
    <xf numFmtId="169" fontId="7" fillId="2" borderId="13" xfId="0" applyNumberFormat="1" applyFont="1" applyFill="1" applyBorder="1" applyAlignment="1" applyProtection="1">
      <alignment horizontal="left" vertical="center" indent="1" shrinkToFit="1"/>
      <protection locked="0"/>
    </xf>
    <xf numFmtId="169" fontId="7" fillId="0" borderId="12" xfId="0" applyNumberFormat="1" applyFont="1" applyFill="1" applyBorder="1" applyAlignment="1" applyProtection="1">
      <alignment horizontal="left" vertical="center" indent="1" shrinkToFit="1"/>
      <protection locked="0"/>
    </xf>
    <xf numFmtId="169" fontId="7" fillId="0" borderId="13" xfId="0" applyNumberFormat="1" applyFont="1" applyFill="1" applyBorder="1" applyAlignment="1" applyProtection="1">
      <alignment horizontal="left" vertical="center" indent="1" shrinkToFit="1"/>
      <protection locked="0"/>
    </xf>
    <xf numFmtId="169" fontId="7" fillId="0" borderId="14" xfId="0" applyNumberFormat="1" applyFont="1" applyFill="1" applyBorder="1" applyAlignment="1" applyProtection="1">
      <alignment horizontal="left" vertical="center" indent="1" shrinkToFit="1"/>
      <protection locked="0"/>
    </xf>
    <xf numFmtId="169" fontId="7" fillId="0" borderId="15" xfId="0" applyNumberFormat="1" applyFont="1" applyFill="1" applyBorder="1" applyAlignment="1" applyProtection="1">
      <alignment horizontal="left" vertical="center" indent="1" shrinkToFit="1"/>
      <protection locked="0"/>
    </xf>
    <xf numFmtId="165" fontId="6" fillId="0" borderId="0" xfId="0" applyNumberFormat="1" applyFont="1" applyBorder="1" applyAlignment="1" applyProtection="1">
      <alignment horizontal="left" vertical="top" wrapText="1" indent="1"/>
      <protection/>
    </xf>
    <xf numFmtId="49" fontId="7" fillId="2" borderId="3" xfId="0" applyNumberFormat="1" applyFont="1" applyFill="1" applyBorder="1" applyAlignment="1" applyProtection="1">
      <alignment horizontal="left" vertical="center"/>
      <protection locked="0"/>
    </xf>
    <xf numFmtId="49" fontId="7" fillId="0" borderId="3" xfId="0" applyNumberFormat="1" applyFont="1" applyFill="1" applyBorder="1" applyAlignment="1" applyProtection="1">
      <alignment horizontal="left" vertical="center"/>
      <protection locked="0"/>
    </xf>
    <xf numFmtId="0" fontId="0" fillId="0" borderId="0" xfId="0" applyAlignment="1" applyProtection="1">
      <alignment/>
      <protection/>
    </xf>
    <xf numFmtId="0" fontId="19" fillId="0" borderId="0" xfId="0" applyFont="1" applyAlignment="1" applyProtection="1">
      <alignment horizontal="left" vertical="top" indent="1"/>
      <protection/>
    </xf>
    <xf numFmtId="0" fontId="12" fillId="0" borderId="0" xfId="0" applyFont="1" applyAlignment="1" applyProtection="1">
      <alignment/>
      <protection/>
    </xf>
    <xf numFmtId="0" fontId="2" fillId="0" borderId="0" xfId="0" applyFont="1" applyAlignment="1" applyProtection="1">
      <alignment/>
      <protection/>
    </xf>
    <xf numFmtId="0" fontId="5" fillId="0" borderId="0" xfId="0" applyFont="1" applyAlignment="1" applyProtection="1">
      <alignment vertical="top"/>
      <protection/>
    </xf>
    <xf numFmtId="0" fontId="21" fillId="0" borderId="0" xfId="0" applyFont="1" applyAlignment="1" applyProtection="1">
      <alignment vertical="top"/>
      <protection/>
    </xf>
    <xf numFmtId="0" fontId="12" fillId="0" borderId="5" xfId="0" applyNumberFormat="1" applyFont="1" applyBorder="1" applyAlignment="1" applyProtection="1">
      <alignment horizontal="left" wrapText="1" indent="1"/>
      <protection/>
    </xf>
    <xf numFmtId="0" fontId="12" fillId="0" borderId="0" xfId="0" applyNumberFormat="1" applyFont="1" applyBorder="1" applyAlignment="1" applyProtection="1">
      <alignment horizontal="left" wrapText="1" indent="1"/>
      <protection/>
    </xf>
    <xf numFmtId="43" fontId="25" fillId="3" borderId="0" xfId="0" applyNumberFormat="1" applyFont="1" applyFill="1" applyBorder="1" applyAlignment="1" applyProtection="1">
      <alignment/>
      <protection/>
    </xf>
    <xf numFmtId="49" fontId="26" fillId="3" borderId="0" xfId="0" applyNumberFormat="1" applyFont="1" applyFill="1" applyBorder="1" applyAlignment="1" applyProtection="1">
      <alignment horizontal="left"/>
      <protection/>
    </xf>
    <xf numFmtId="0" fontId="23" fillId="3" borderId="0" xfId="0" applyFont="1" applyFill="1" applyBorder="1" applyAlignment="1" applyProtection="1">
      <alignment horizontal="center"/>
      <protection/>
    </xf>
    <xf numFmtId="0" fontId="25" fillId="3" borderId="0" xfId="0" applyFont="1" applyFill="1" applyBorder="1" applyAlignment="1" applyProtection="1">
      <alignment/>
      <protection/>
    </xf>
    <xf numFmtId="0" fontId="25" fillId="3" borderId="16" xfId="0" applyFont="1" applyFill="1" applyBorder="1" applyAlignment="1" applyProtection="1">
      <alignment/>
      <protection/>
    </xf>
    <xf numFmtId="0" fontId="27" fillId="3" borderId="0" xfId="0" applyFont="1" applyFill="1" applyBorder="1" applyAlignment="1" applyProtection="1">
      <alignment/>
      <protection/>
    </xf>
    <xf numFmtId="165" fontId="27" fillId="3" borderId="17" xfId="0" applyNumberFormat="1" applyFont="1" applyFill="1" applyBorder="1" applyAlignment="1" applyProtection="1">
      <alignment horizontal="center" vertical="center"/>
      <protection/>
    </xf>
    <xf numFmtId="44" fontId="10" fillId="2" borderId="18" xfId="0" applyNumberFormat="1" applyFont="1" applyFill="1" applyBorder="1" applyAlignment="1" applyProtection="1">
      <alignment horizontal="center" vertical="center" wrapText="1"/>
      <protection locked="0"/>
    </xf>
    <xf numFmtId="49" fontId="7" fillId="0" borderId="19" xfId="0" applyNumberFormat="1" applyFont="1" applyFill="1" applyBorder="1" applyAlignment="1" applyProtection="1">
      <alignment horizontal="left" vertical="center"/>
      <protection locked="0"/>
    </xf>
    <xf numFmtId="49" fontId="7" fillId="2" borderId="19" xfId="0" applyNumberFormat="1" applyFont="1" applyFill="1" applyBorder="1" applyAlignment="1" applyProtection="1">
      <alignment horizontal="left" vertical="center"/>
      <protection locked="0"/>
    </xf>
    <xf numFmtId="165" fontId="7" fillId="0" borderId="20"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left" vertical="center"/>
      <protection locked="0"/>
    </xf>
    <xf numFmtId="49" fontId="7" fillId="0" borderId="22" xfId="0" applyNumberFormat="1" applyFont="1" applyFill="1" applyBorder="1" applyAlignment="1" applyProtection="1">
      <alignment horizontal="left" vertical="center"/>
      <protection locked="0"/>
    </xf>
    <xf numFmtId="167" fontId="7" fillId="0" borderId="23" xfId="0" applyNumberFormat="1" applyFont="1" applyBorder="1" applyAlignment="1" applyProtection="1">
      <alignment horizontal="center" vertical="center" shrinkToFit="1"/>
      <protection locked="0"/>
    </xf>
    <xf numFmtId="167" fontId="7" fillId="0" borderId="19" xfId="0" applyNumberFormat="1" applyFont="1" applyBorder="1" applyAlignment="1" applyProtection="1">
      <alignment horizontal="center" vertical="center" shrinkToFit="1"/>
      <protection locked="0"/>
    </xf>
    <xf numFmtId="167" fontId="7" fillId="2" borderId="23" xfId="0" applyNumberFormat="1" applyFont="1" applyFill="1" applyBorder="1" applyAlignment="1" applyProtection="1">
      <alignment horizontal="center" vertical="center" shrinkToFit="1"/>
      <protection locked="0"/>
    </xf>
    <xf numFmtId="167" fontId="7" fillId="2" borderId="19" xfId="0" applyNumberFormat="1" applyFont="1" applyFill="1" applyBorder="1" applyAlignment="1" applyProtection="1">
      <alignment horizontal="center" vertical="center" shrinkToFit="1"/>
      <protection locked="0"/>
    </xf>
    <xf numFmtId="167" fontId="7" fillId="0" borderId="24" xfId="0" applyNumberFormat="1" applyFont="1" applyBorder="1" applyAlignment="1" applyProtection="1">
      <alignment horizontal="center" vertical="center" shrinkToFit="1"/>
      <protection locked="0"/>
    </xf>
    <xf numFmtId="167" fontId="7" fillId="0" borderId="25" xfId="0" applyNumberFormat="1" applyFont="1" applyBorder="1" applyAlignment="1" applyProtection="1">
      <alignment horizontal="center" vertical="center" shrinkToFit="1"/>
      <protection locked="0"/>
    </xf>
    <xf numFmtId="43" fontId="7" fillId="2" borderId="26" xfId="0" applyNumberFormat="1" applyFont="1" applyFill="1" applyBorder="1" applyAlignment="1" applyProtection="1">
      <alignment horizontal="left" vertical="center" shrinkToFit="1"/>
      <protection locked="0"/>
    </xf>
    <xf numFmtId="43" fontId="7" fillId="2" borderId="27" xfId="0" applyNumberFormat="1" applyFont="1" applyFill="1" applyBorder="1" applyAlignment="1" applyProtection="1">
      <alignment horizontal="left" vertical="center" shrinkToFit="1"/>
      <protection locked="0"/>
    </xf>
    <xf numFmtId="43" fontId="7" fillId="0" borderId="23" xfId="0" applyNumberFormat="1" applyFont="1" applyBorder="1" applyAlignment="1" applyProtection="1">
      <alignment horizontal="left" vertical="center" shrinkToFit="1"/>
      <protection locked="0"/>
    </xf>
    <xf numFmtId="43" fontId="7" fillId="0" borderId="19" xfId="0" applyNumberFormat="1" applyFont="1" applyBorder="1" applyAlignment="1" applyProtection="1">
      <alignment horizontal="left" vertical="center" shrinkToFit="1"/>
      <protection locked="0"/>
    </xf>
    <xf numFmtId="40" fontId="8" fillId="3" borderId="28" xfId="0" applyNumberFormat="1" applyFont="1" applyFill="1" applyBorder="1" applyAlignment="1" applyProtection="1">
      <alignment horizontal="center" vertical="center" wrapText="1"/>
      <protection/>
    </xf>
    <xf numFmtId="43" fontId="8" fillId="3" borderId="28" xfId="0" applyNumberFormat="1" applyFont="1" applyFill="1" applyBorder="1" applyAlignment="1" applyProtection="1">
      <alignment vertical="center" wrapText="1"/>
      <protection/>
    </xf>
    <xf numFmtId="43" fontId="10" fillId="3" borderId="28" xfId="0" applyNumberFormat="1" applyFont="1" applyFill="1" applyBorder="1" applyAlignment="1" applyProtection="1">
      <alignment vertical="center" wrapText="1"/>
      <protection/>
    </xf>
    <xf numFmtId="43" fontId="7" fillId="2" borderId="29" xfId="0" applyNumberFormat="1" applyFont="1" applyFill="1" applyBorder="1" applyAlignment="1" applyProtection="1">
      <alignment horizontal="left" vertical="center" shrinkToFit="1"/>
      <protection locked="0"/>
    </xf>
    <xf numFmtId="43" fontId="7" fillId="0" borderId="30" xfId="0" applyNumberFormat="1" applyFont="1" applyBorder="1" applyAlignment="1" applyProtection="1">
      <alignment horizontal="left" vertical="center" shrinkToFit="1"/>
      <protection locked="0"/>
    </xf>
    <xf numFmtId="43" fontId="7" fillId="0" borderId="31" xfId="0" applyNumberFormat="1" applyFont="1" applyBorder="1" applyAlignment="1" applyProtection="1">
      <alignment horizontal="left" vertical="center" shrinkToFit="1"/>
      <protection locked="0"/>
    </xf>
    <xf numFmtId="43" fontId="7" fillId="0" borderId="32" xfId="0" applyNumberFormat="1" applyFont="1" applyBorder="1" applyAlignment="1" applyProtection="1">
      <alignment horizontal="left" vertical="center" shrinkToFit="1"/>
      <protection locked="0"/>
    </xf>
    <xf numFmtId="43" fontId="7" fillId="0" borderId="24" xfId="0" applyNumberFormat="1" applyFont="1" applyBorder="1" applyAlignment="1" applyProtection="1">
      <alignment horizontal="left" vertical="center" shrinkToFit="1"/>
      <protection locked="0"/>
    </xf>
    <xf numFmtId="49" fontId="23" fillId="3" borderId="33" xfId="0" applyNumberFormat="1" applyFont="1" applyFill="1" applyBorder="1" applyAlignment="1" applyProtection="1">
      <alignment horizontal="left" vertical="center"/>
      <protection/>
    </xf>
    <xf numFmtId="0" fontId="23" fillId="3" borderId="34" xfId="0" applyFont="1" applyFill="1" applyBorder="1" applyAlignment="1" applyProtection="1">
      <alignment horizontal="left" vertical="center" wrapText="1"/>
      <protection/>
    </xf>
    <xf numFmtId="165" fontId="23" fillId="3" borderId="35" xfId="0" applyNumberFormat="1" applyFont="1" applyFill="1" applyBorder="1" applyAlignment="1" applyProtection="1">
      <alignment horizontal="center" vertical="center"/>
      <protection/>
    </xf>
    <xf numFmtId="43" fontId="23" fillId="3" borderId="36" xfId="0" applyNumberFormat="1" applyFont="1" applyFill="1" applyBorder="1" applyAlignment="1" applyProtection="1">
      <alignment vertical="center"/>
      <protection/>
    </xf>
    <xf numFmtId="49" fontId="23" fillId="3" borderId="37" xfId="0" applyNumberFormat="1" applyFont="1" applyFill="1" applyBorder="1" applyAlignment="1" applyProtection="1">
      <alignment horizontal="left" vertical="center"/>
      <protection/>
    </xf>
    <xf numFmtId="43" fontId="7" fillId="2" borderId="38" xfId="0" applyNumberFormat="1" applyFont="1" applyFill="1" applyBorder="1" applyAlignment="1" applyProtection="1">
      <alignment horizontal="left" vertical="center" shrinkToFit="1"/>
      <protection locked="0"/>
    </xf>
    <xf numFmtId="43" fontId="7" fillId="0" borderId="39" xfId="0" applyNumberFormat="1" applyFont="1" applyBorder="1" applyAlignment="1" applyProtection="1">
      <alignment horizontal="left" vertical="center" shrinkToFit="1"/>
      <protection locked="0"/>
    </xf>
    <xf numFmtId="165" fontId="7" fillId="2" borderId="40" xfId="0" applyNumberFormat="1" applyFont="1" applyFill="1" applyBorder="1" applyAlignment="1" applyProtection="1">
      <alignment horizontal="center" vertical="center"/>
      <protection locked="0"/>
    </xf>
    <xf numFmtId="43" fontId="7" fillId="2" borderId="41" xfId="0" applyNumberFormat="1" applyFont="1" applyFill="1" applyBorder="1" applyAlignment="1" applyProtection="1">
      <alignment horizontal="left" vertical="center" shrinkToFit="1"/>
      <protection locked="0"/>
    </xf>
    <xf numFmtId="165" fontId="23" fillId="3" borderId="42" xfId="0" applyNumberFormat="1" applyFont="1" applyFill="1" applyBorder="1" applyAlignment="1" applyProtection="1">
      <alignment vertical="center"/>
      <protection/>
    </xf>
    <xf numFmtId="0" fontId="23" fillId="3" borderId="43" xfId="0" applyFont="1" applyFill="1" applyBorder="1" applyAlignment="1" applyProtection="1">
      <alignment horizontal="center" vertical="center"/>
      <protection/>
    </xf>
    <xf numFmtId="43" fontId="23" fillId="3" borderId="44" xfId="0" applyNumberFormat="1" applyFont="1" applyFill="1" applyBorder="1" applyAlignment="1" applyProtection="1">
      <alignment vertical="center"/>
      <protection/>
    </xf>
    <xf numFmtId="43" fontId="23" fillId="3" borderId="45" xfId="0" applyNumberFormat="1" applyFont="1" applyFill="1" applyBorder="1" applyAlignment="1" applyProtection="1">
      <alignment horizontal="center" vertical="center"/>
      <protection/>
    </xf>
    <xf numFmtId="43" fontId="0" fillId="0" borderId="46" xfId="0" applyNumberFormat="1" applyBorder="1" applyAlignment="1" applyProtection="1">
      <alignment/>
      <protection/>
    </xf>
    <xf numFmtId="165" fontId="7" fillId="0" borderId="40" xfId="0" applyNumberFormat="1" applyFont="1" applyFill="1" applyBorder="1" applyAlignment="1" applyProtection="1">
      <alignment horizontal="center" vertical="center"/>
      <protection locked="0"/>
    </xf>
    <xf numFmtId="43" fontId="7" fillId="0" borderId="47" xfId="0" applyNumberFormat="1" applyFont="1" applyBorder="1" applyAlignment="1" applyProtection="1">
      <alignment horizontal="left" vertical="center" shrinkToFit="1"/>
      <protection locked="0"/>
    </xf>
    <xf numFmtId="43" fontId="24" fillId="3" borderId="48" xfId="0" applyNumberFormat="1" applyFont="1" applyFill="1" applyBorder="1" applyAlignment="1" applyProtection="1">
      <alignment horizontal="left" vertical="top" wrapText="1" indent="1"/>
      <protection/>
    </xf>
    <xf numFmtId="43" fontId="7" fillId="2" borderId="49" xfId="0" applyNumberFormat="1" applyFont="1" applyFill="1" applyBorder="1" applyAlignment="1" applyProtection="1">
      <alignment horizontal="left" vertical="center" shrinkToFit="1"/>
      <protection/>
    </xf>
    <xf numFmtId="43" fontId="24" fillId="3" borderId="50" xfId="0" applyNumberFormat="1" applyFont="1" applyFill="1" applyBorder="1" applyAlignment="1" applyProtection="1">
      <alignment horizontal="left" vertical="top" wrapText="1" indent="1"/>
      <protection/>
    </xf>
    <xf numFmtId="44" fontId="10" fillId="2" borderId="51" xfId="0" applyNumberFormat="1" applyFont="1" applyFill="1" applyBorder="1" applyAlignment="1" applyProtection="1">
      <alignment horizontal="center" vertical="center" wrapText="1"/>
      <protection locked="0"/>
    </xf>
    <xf numFmtId="44" fontId="10" fillId="2" borderId="52" xfId="0" applyNumberFormat="1" applyFont="1" applyFill="1" applyBorder="1" applyAlignment="1" applyProtection="1">
      <alignment horizontal="center" vertical="center" wrapText="1"/>
      <protection locked="0"/>
    </xf>
    <xf numFmtId="43" fontId="24" fillId="3" borderId="0" xfId="0" applyNumberFormat="1" applyFont="1" applyFill="1" applyBorder="1" applyAlignment="1" applyProtection="1">
      <alignment vertical="center" wrapText="1"/>
      <protection/>
    </xf>
    <xf numFmtId="43" fontId="23" fillId="3" borderId="0" xfId="0" applyNumberFormat="1" applyFont="1" applyFill="1" applyBorder="1" applyAlignment="1" applyProtection="1">
      <alignment/>
      <protection/>
    </xf>
    <xf numFmtId="165" fontId="7" fillId="2" borderId="21" xfId="0" applyNumberFormat="1" applyFont="1" applyFill="1" applyBorder="1" applyAlignment="1" applyProtection="1">
      <alignment horizontal="center"/>
      <protection locked="0"/>
    </xf>
    <xf numFmtId="0" fontId="23" fillId="3" borderId="53" xfId="0" applyFont="1" applyFill="1" applyBorder="1" applyAlignment="1" applyProtection="1">
      <alignment horizontal="left" vertical="center"/>
      <protection/>
    </xf>
    <xf numFmtId="0" fontId="11" fillId="3" borderId="54" xfId="0" applyFont="1" applyFill="1" applyBorder="1" applyAlignment="1" applyProtection="1">
      <alignment horizontal="left" vertical="center"/>
      <protection/>
    </xf>
    <xf numFmtId="0" fontId="23" fillId="3" borderId="54" xfId="0" applyFont="1" applyFill="1" applyBorder="1" applyAlignment="1" applyProtection="1">
      <alignment horizontal="left" vertical="center"/>
      <protection/>
    </xf>
    <xf numFmtId="43" fontId="7" fillId="0" borderId="55" xfId="0" applyNumberFormat="1" applyFont="1" applyBorder="1" applyAlignment="1" applyProtection="1">
      <alignment/>
      <protection locked="0"/>
    </xf>
    <xf numFmtId="43" fontId="7" fillId="2" borderId="56" xfId="0" applyNumberFormat="1" applyFont="1" applyFill="1" applyBorder="1" applyAlignment="1" applyProtection="1">
      <alignment/>
      <protection locked="0"/>
    </xf>
    <xf numFmtId="165" fontId="7" fillId="0" borderId="57" xfId="0" applyNumberFormat="1" applyFont="1" applyBorder="1" applyAlignment="1" applyProtection="1">
      <alignment horizontal="center"/>
      <protection locked="0"/>
    </xf>
    <xf numFmtId="165" fontId="7" fillId="2" borderId="58" xfId="0" applyNumberFormat="1" applyFont="1" applyFill="1" applyBorder="1" applyAlignment="1" applyProtection="1">
      <alignment horizontal="center"/>
      <protection locked="0"/>
    </xf>
    <xf numFmtId="165" fontId="7" fillId="0" borderId="58" xfId="0" applyNumberFormat="1" applyFont="1" applyBorder="1" applyAlignment="1" applyProtection="1">
      <alignment horizontal="center"/>
      <protection locked="0"/>
    </xf>
    <xf numFmtId="49" fontId="7" fillId="2" borderId="59" xfId="0" applyNumberFormat="1" applyFont="1" applyFill="1" applyBorder="1" applyAlignment="1" applyProtection="1">
      <alignment horizontal="left" shrinkToFit="1"/>
      <protection locked="0"/>
    </xf>
    <xf numFmtId="0" fontId="23" fillId="3" borderId="60" xfId="0" applyFont="1" applyFill="1" applyBorder="1" applyAlignment="1" applyProtection="1">
      <alignment horizontal="center" vertical="center"/>
      <protection/>
    </xf>
    <xf numFmtId="0" fontId="23" fillId="3" borderId="61" xfId="0" applyFont="1" applyFill="1" applyBorder="1" applyAlignment="1" applyProtection="1">
      <alignment horizontal="center" vertical="center"/>
      <protection/>
    </xf>
    <xf numFmtId="0" fontId="23" fillId="3" borderId="62" xfId="0" applyFont="1" applyFill="1" applyBorder="1" applyAlignment="1" applyProtection="1">
      <alignment horizontal="center" vertical="center"/>
      <protection/>
    </xf>
    <xf numFmtId="165" fontId="7" fillId="2" borderId="63" xfId="0" applyNumberFormat="1" applyFont="1" applyFill="1" applyBorder="1" applyAlignment="1" applyProtection="1">
      <alignment horizontal="center" vertical="center"/>
      <protection locked="0"/>
    </xf>
    <xf numFmtId="49" fontId="7" fillId="2" borderId="64" xfId="0" applyNumberFormat="1" applyFont="1" applyFill="1" applyBorder="1" applyAlignment="1" applyProtection="1">
      <alignment horizontal="left" vertical="center"/>
      <protection locked="0"/>
    </xf>
    <xf numFmtId="49" fontId="7" fillId="2" borderId="65" xfId="0" applyNumberFormat="1" applyFont="1" applyFill="1" applyBorder="1" applyAlignment="1" applyProtection="1">
      <alignment horizontal="left" vertical="center"/>
      <protection locked="0"/>
    </xf>
    <xf numFmtId="43" fontId="23" fillId="3" borderId="66" xfId="0" applyNumberFormat="1" applyFont="1" applyFill="1" applyBorder="1" applyAlignment="1" applyProtection="1">
      <alignment horizontal="center" vertical="center"/>
      <protection/>
    </xf>
    <xf numFmtId="167" fontId="7" fillId="2" borderId="67" xfId="0" applyNumberFormat="1" applyFont="1" applyFill="1" applyBorder="1" applyAlignment="1" applyProtection="1">
      <alignment horizontal="center" vertical="center" shrinkToFit="1"/>
      <protection locked="0"/>
    </xf>
    <xf numFmtId="167" fontId="7" fillId="2" borderId="65" xfId="0" applyNumberFormat="1" applyFont="1" applyFill="1" applyBorder="1" applyAlignment="1" applyProtection="1">
      <alignment horizontal="center" vertical="center" shrinkToFit="1"/>
      <protection locked="0"/>
    </xf>
    <xf numFmtId="49" fontId="23" fillId="3" borderId="68" xfId="0" applyNumberFormat="1" applyFont="1" applyFill="1" applyBorder="1" applyAlignment="1" applyProtection="1">
      <alignment horizontal="center" vertical="top"/>
      <protection/>
    </xf>
    <xf numFmtId="43" fontId="7" fillId="2" borderId="69" xfId="0" applyNumberFormat="1" applyFont="1" applyFill="1" applyBorder="1" applyAlignment="1" applyProtection="1">
      <alignment horizontal="left" vertical="center" shrinkToFit="1"/>
      <protection locked="0"/>
    </xf>
    <xf numFmtId="0" fontId="23" fillId="3" borderId="68" xfId="0" applyFont="1" applyFill="1" applyBorder="1" applyAlignment="1" applyProtection="1">
      <alignment horizontal="center" vertical="center" wrapText="1"/>
      <protection/>
    </xf>
    <xf numFmtId="0" fontId="23" fillId="3" borderId="66" xfId="0" applyFont="1" applyFill="1" applyBorder="1" applyAlignment="1" applyProtection="1">
      <alignment horizontal="center" vertical="center"/>
      <protection/>
    </xf>
    <xf numFmtId="43" fontId="7" fillId="2" borderId="67" xfId="0" applyNumberFormat="1" applyFont="1" applyFill="1" applyBorder="1" applyAlignment="1" applyProtection="1">
      <alignment horizontal="left" vertical="center" shrinkToFit="1"/>
      <protection locked="0"/>
    </xf>
    <xf numFmtId="43" fontId="7" fillId="2" borderId="64" xfId="0" applyNumberFormat="1" applyFont="1" applyFill="1" applyBorder="1" applyAlignment="1" applyProtection="1">
      <alignment horizontal="left" vertical="center" shrinkToFit="1"/>
      <protection locked="0"/>
    </xf>
    <xf numFmtId="43" fontId="7" fillId="2" borderId="65" xfId="0" applyNumberFormat="1" applyFont="1" applyFill="1" applyBorder="1" applyAlignment="1" applyProtection="1">
      <alignment horizontal="left" vertical="center" shrinkToFit="1"/>
      <protection locked="0"/>
    </xf>
    <xf numFmtId="43" fontId="10" fillId="4" borderId="70" xfId="0" applyNumberFormat="1" applyFont="1" applyFill="1" applyBorder="1" applyAlignment="1" applyProtection="1">
      <alignment horizontal="center" vertical="center" wrapText="1"/>
      <protection locked="0"/>
    </xf>
    <xf numFmtId="169" fontId="7" fillId="2" borderId="71" xfId="0" applyNumberFormat="1" applyFont="1" applyFill="1" applyBorder="1" applyAlignment="1" applyProtection="1">
      <alignment horizontal="left" vertical="center" indent="1" shrinkToFit="1"/>
      <protection locked="0"/>
    </xf>
    <xf numFmtId="169" fontId="7" fillId="2" borderId="65" xfId="0" applyNumberFormat="1" applyFont="1" applyFill="1" applyBorder="1" applyAlignment="1" applyProtection="1">
      <alignment horizontal="left" vertical="center" indent="1" shrinkToFit="1"/>
      <protection locked="0"/>
    </xf>
    <xf numFmtId="165" fontId="23" fillId="3" borderId="60" xfId="0" applyNumberFormat="1" applyFont="1" applyFill="1" applyBorder="1" applyAlignment="1" applyProtection="1">
      <alignment horizontal="center" vertical="center"/>
      <protection/>
    </xf>
    <xf numFmtId="43" fontId="23" fillId="3" borderId="72" xfId="0" applyNumberFormat="1" applyFont="1" applyFill="1" applyBorder="1" applyAlignment="1" applyProtection="1">
      <alignment horizontal="center" vertical="center"/>
      <protection/>
    </xf>
    <xf numFmtId="43" fontId="7" fillId="2" borderId="73" xfId="0" applyNumberFormat="1" applyFont="1" applyFill="1" applyBorder="1" applyAlignment="1" applyProtection="1">
      <alignment horizontal="left" vertical="center" shrinkToFit="1"/>
      <protection locked="0"/>
    </xf>
    <xf numFmtId="44" fontId="23" fillId="3" borderId="74" xfId="0" applyNumberFormat="1" applyFont="1" applyFill="1" applyBorder="1" applyAlignment="1" applyProtection="1">
      <alignment horizontal="left" vertical="center" shrinkToFit="1"/>
      <protection/>
    </xf>
    <xf numFmtId="43" fontId="7" fillId="0" borderId="13" xfId="0" applyNumberFormat="1" applyFont="1" applyBorder="1" applyAlignment="1" applyProtection="1">
      <alignment horizontal="left"/>
      <protection locked="0"/>
    </xf>
    <xf numFmtId="43" fontId="7" fillId="2" borderId="75" xfId="0" applyNumberFormat="1" applyFont="1" applyFill="1" applyBorder="1" applyAlignment="1" applyProtection="1">
      <alignment horizontal="left"/>
      <protection locked="0"/>
    </xf>
    <xf numFmtId="43" fontId="28" fillId="3" borderId="76" xfId="0" applyNumberFormat="1" applyFont="1" applyFill="1" applyBorder="1" applyAlignment="1" applyProtection="1">
      <alignment horizontal="right"/>
      <protection/>
    </xf>
    <xf numFmtId="44" fontId="23" fillId="3" borderId="77" xfId="0" applyNumberFormat="1" applyFont="1" applyFill="1" applyBorder="1" applyAlignment="1" applyProtection="1">
      <alignment/>
      <protection/>
    </xf>
    <xf numFmtId="43" fontId="24" fillId="3" borderId="78" xfId="0" applyNumberFormat="1" applyFont="1" applyFill="1" applyBorder="1" applyAlignment="1" applyProtection="1">
      <alignment vertical="center"/>
      <protection/>
    </xf>
    <xf numFmtId="49" fontId="24" fillId="5" borderId="79" xfId="0" applyNumberFormat="1" applyFont="1" applyFill="1" applyBorder="1" applyAlignment="1" applyProtection="1">
      <alignment horizontal="left" vertical="center" wrapText="1"/>
      <protection locked="0"/>
    </xf>
    <xf numFmtId="43" fontId="24" fillId="3" borderId="80" xfId="0" applyNumberFormat="1" applyFont="1" applyFill="1" applyBorder="1" applyAlignment="1" applyProtection="1">
      <alignment vertical="center"/>
      <protection/>
    </xf>
    <xf numFmtId="43" fontId="29" fillId="6" borderId="80" xfId="0" applyNumberFormat="1" applyFont="1" applyFill="1" applyBorder="1" applyAlignment="1" applyProtection="1">
      <alignment horizontal="right" vertical="center"/>
      <protection/>
    </xf>
    <xf numFmtId="44" fontId="29" fillId="6" borderId="81" xfId="0" applyNumberFormat="1" applyFont="1" applyFill="1" applyBorder="1" applyAlignment="1" applyProtection="1">
      <alignment horizontal="center" vertical="center" wrapText="1"/>
      <protection/>
    </xf>
    <xf numFmtId="43" fontId="23" fillId="3" borderId="82" xfId="0" applyNumberFormat="1" applyFont="1" applyFill="1" applyBorder="1" applyAlignment="1" applyProtection="1">
      <alignment horizontal="left" vertical="center" wrapText="1"/>
      <protection/>
    </xf>
    <xf numFmtId="43" fontId="23" fillId="3" borderId="83" xfId="0" applyNumberFormat="1" applyFont="1" applyFill="1" applyBorder="1" applyAlignment="1" applyProtection="1">
      <alignment horizontal="left" vertical="center" wrapText="1"/>
      <protection/>
    </xf>
    <xf numFmtId="0" fontId="17" fillId="3" borderId="84" xfId="0" applyFont="1" applyFill="1" applyBorder="1" applyAlignment="1" applyProtection="1">
      <alignment horizontal="center"/>
      <protection/>
    </xf>
    <xf numFmtId="0" fontId="17" fillId="3" borderId="83" xfId="0" applyFont="1" applyFill="1" applyBorder="1" applyAlignment="1" applyProtection="1">
      <alignment horizontal="center"/>
      <protection/>
    </xf>
    <xf numFmtId="0" fontId="17" fillId="3" borderId="85" xfId="0" applyFont="1" applyFill="1" applyBorder="1" applyAlignment="1" applyProtection="1">
      <alignment horizontal="center"/>
      <protection/>
    </xf>
    <xf numFmtId="165" fontId="24" fillId="3" borderId="86" xfId="0" applyNumberFormat="1" applyFont="1" applyFill="1" applyBorder="1" applyAlignment="1" applyProtection="1">
      <alignment horizontal="left" vertical="center"/>
      <protection hidden="1"/>
    </xf>
    <xf numFmtId="165" fontId="24" fillId="3" borderId="83" xfId="0" applyNumberFormat="1" applyFont="1" applyFill="1" applyBorder="1" applyAlignment="1" applyProtection="1">
      <alignment horizontal="left" vertical="center"/>
      <protection hidden="1"/>
    </xf>
    <xf numFmtId="165" fontId="24" fillId="3" borderId="87" xfId="0" applyNumberFormat="1" applyFont="1" applyFill="1" applyBorder="1" applyAlignment="1" applyProtection="1">
      <alignment horizontal="left" vertical="center"/>
      <protection hidden="1"/>
    </xf>
    <xf numFmtId="43" fontId="29" fillId="6" borderId="88" xfId="0" applyNumberFormat="1" applyFont="1" applyFill="1" applyBorder="1" applyAlignment="1" applyProtection="1">
      <alignment horizontal="left" vertical="center"/>
      <protection/>
    </xf>
    <xf numFmtId="43" fontId="29" fillId="6" borderId="89" xfId="0" applyNumberFormat="1" applyFont="1" applyFill="1" applyBorder="1" applyAlignment="1" applyProtection="1">
      <alignment horizontal="left" vertical="center"/>
      <protection/>
    </xf>
    <xf numFmtId="43" fontId="29" fillId="6" borderId="90" xfId="0" applyNumberFormat="1" applyFont="1" applyFill="1" applyBorder="1" applyAlignment="1" applyProtection="1">
      <alignment horizontal="left" vertical="center"/>
      <protection/>
    </xf>
    <xf numFmtId="43" fontId="29" fillId="6" borderId="91" xfId="0" applyNumberFormat="1" applyFont="1" applyFill="1" applyBorder="1" applyAlignment="1" applyProtection="1">
      <alignment horizontal="left" vertical="center"/>
      <protection/>
    </xf>
    <xf numFmtId="0" fontId="12" fillId="0" borderId="92" xfId="0" applyNumberFormat="1" applyFont="1" applyBorder="1" applyAlignment="1" applyProtection="1">
      <alignment horizontal="left" vertical="top" wrapText="1" indent="1"/>
      <protection/>
    </xf>
    <xf numFmtId="0" fontId="12" fillId="0" borderId="10" xfId="0" applyNumberFormat="1" applyFont="1" applyBorder="1" applyAlignment="1" applyProtection="1">
      <alignment horizontal="left" vertical="top" wrapText="1" indent="1"/>
      <protection/>
    </xf>
    <xf numFmtId="0" fontId="17" fillId="3" borderId="93" xfId="0" applyFont="1" applyFill="1" applyBorder="1" applyAlignment="1" applyProtection="1">
      <alignment horizontal="right" vertical="center"/>
      <protection/>
    </xf>
    <xf numFmtId="0" fontId="17" fillId="3" borderId="94" xfId="0" applyFont="1" applyFill="1" applyBorder="1" applyAlignment="1" applyProtection="1">
      <alignment horizontal="right" vertical="center"/>
      <protection/>
    </xf>
    <xf numFmtId="0" fontId="17" fillId="5" borderId="0" xfId="0" applyFont="1" applyFill="1" applyBorder="1" applyAlignment="1" applyProtection="1">
      <alignment horizontal="center"/>
      <protection/>
    </xf>
    <xf numFmtId="0" fontId="17" fillId="5" borderId="95" xfId="0" applyFont="1" applyFill="1" applyBorder="1" applyAlignment="1" applyProtection="1">
      <alignment horizontal="center"/>
      <protection/>
    </xf>
    <xf numFmtId="0" fontId="17" fillId="3" borderId="0" xfId="0" applyFont="1" applyFill="1" applyBorder="1" applyAlignment="1" applyProtection="1">
      <alignment horizontal="right" vertical="center"/>
      <protection/>
    </xf>
    <xf numFmtId="0" fontId="17" fillId="3" borderId="95" xfId="0" applyFont="1" applyFill="1" applyBorder="1" applyAlignment="1" applyProtection="1">
      <alignment horizontal="right" vertical="center"/>
      <protection/>
    </xf>
    <xf numFmtId="0" fontId="17" fillId="5" borderId="96" xfId="0" applyFont="1" applyFill="1" applyBorder="1" applyAlignment="1" applyProtection="1">
      <alignment horizontal="center"/>
      <protection/>
    </xf>
    <xf numFmtId="0" fontId="17" fillId="5" borderId="97" xfId="0" applyFont="1" applyFill="1" applyBorder="1" applyAlignment="1" applyProtection="1">
      <alignment horizontal="center"/>
      <protection/>
    </xf>
    <xf numFmtId="44" fontId="24" fillId="3" borderId="98" xfId="0" applyNumberFormat="1" applyFont="1" applyFill="1" applyBorder="1" applyAlignment="1" applyProtection="1">
      <alignment horizontal="center" vertical="center" wrapText="1"/>
      <protection/>
    </xf>
    <xf numFmtId="44" fontId="24" fillId="3" borderId="81" xfId="0" applyNumberFormat="1" applyFont="1" applyFill="1" applyBorder="1" applyAlignment="1" applyProtection="1">
      <alignment horizontal="center" vertical="center" wrapText="1"/>
      <protection/>
    </xf>
    <xf numFmtId="44" fontId="24" fillId="6" borderId="98" xfId="0" applyNumberFormat="1" applyFont="1" applyFill="1" applyBorder="1" applyAlignment="1" applyProtection="1">
      <alignment horizontal="center" vertical="center" wrapText="1"/>
      <protection/>
    </xf>
    <xf numFmtId="44" fontId="24" fillId="6" borderId="81" xfId="0" applyNumberFormat="1" applyFont="1" applyFill="1" applyBorder="1" applyAlignment="1" applyProtection="1">
      <alignment horizontal="center" vertical="center" wrapText="1"/>
      <protection/>
    </xf>
    <xf numFmtId="43" fontId="23" fillId="3" borderId="99" xfId="0" applyNumberFormat="1" applyFont="1" applyFill="1" applyBorder="1" applyAlignment="1" applyProtection="1">
      <alignment horizontal="left" vertical="center" wrapText="1"/>
      <protection/>
    </xf>
    <xf numFmtId="43" fontId="23" fillId="3" borderId="95" xfId="0" applyNumberFormat="1" applyFont="1" applyFill="1" applyBorder="1" applyAlignment="1" applyProtection="1">
      <alignment horizontal="left" vertical="center" wrapText="1"/>
      <protection/>
    </xf>
    <xf numFmtId="43" fontId="23" fillId="3" borderId="100" xfId="0" applyNumberFormat="1" applyFont="1" applyFill="1" applyBorder="1" applyAlignment="1" applyProtection="1">
      <alignment horizontal="left" vertical="center" wrapText="1"/>
      <protection/>
    </xf>
    <xf numFmtId="43" fontId="23" fillId="3" borderId="101" xfId="0" applyNumberFormat="1" applyFont="1" applyFill="1" applyBorder="1" applyAlignment="1" applyProtection="1">
      <alignment horizontal="left" vertical="center" wrapText="1"/>
      <protection/>
    </xf>
    <xf numFmtId="44" fontId="29" fillId="6" borderId="98" xfId="0" applyNumberFormat="1" applyFont="1" applyFill="1" applyBorder="1" applyAlignment="1" applyProtection="1">
      <alignment horizontal="center" vertical="center" wrapText="1"/>
      <protection/>
    </xf>
    <xf numFmtId="43" fontId="29" fillId="6" borderId="102" xfId="0" applyNumberFormat="1" applyFont="1" applyFill="1" applyBorder="1" applyAlignment="1" applyProtection="1">
      <alignment horizontal="right" vertical="center"/>
      <protection/>
    </xf>
    <xf numFmtId="43" fontId="29" fillId="6" borderId="78" xfId="0" applyNumberFormat="1" applyFont="1" applyFill="1" applyBorder="1" applyAlignment="1" applyProtection="1">
      <alignment horizontal="right" vertical="center"/>
      <protection/>
    </xf>
    <xf numFmtId="43" fontId="29" fillId="6" borderId="103" xfId="0" applyNumberFormat="1" applyFont="1" applyFill="1" applyBorder="1" applyAlignment="1" applyProtection="1">
      <alignment horizontal="right" vertical="center"/>
      <protection/>
    </xf>
    <xf numFmtId="49" fontId="7" fillId="2" borderId="13"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left" vertical="center"/>
      <protection locked="0"/>
    </xf>
    <xf numFmtId="49" fontId="7" fillId="0" borderId="13" xfId="0" applyNumberFormat="1" applyFont="1" applyFill="1" applyBorder="1" applyAlignment="1" applyProtection="1">
      <alignment horizontal="left" vertical="center"/>
      <protection locked="0"/>
    </xf>
    <xf numFmtId="49" fontId="7" fillId="0" borderId="12" xfId="0" applyNumberFormat="1" applyFont="1" applyFill="1" applyBorder="1" applyAlignment="1" applyProtection="1">
      <alignment horizontal="left" vertical="center"/>
      <protection locked="0"/>
    </xf>
    <xf numFmtId="49" fontId="28" fillId="3" borderId="104" xfId="0" applyNumberFormat="1" applyFont="1" applyFill="1" applyBorder="1" applyAlignment="1" applyProtection="1">
      <alignment horizontal="right" vertical="center"/>
      <protection/>
    </xf>
    <xf numFmtId="49" fontId="24" fillId="3" borderId="105" xfId="0" applyNumberFormat="1" applyFont="1" applyFill="1" applyBorder="1" applyAlignment="1" applyProtection="1">
      <alignment horizontal="right" vertical="center"/>
      <protection/>
    </xf>
    <xf numFmtId="49" fontId="7" fillId="0" borderId="15" xfId="0" applyNumberFormat="1" applyFont="1" applyFill="1" applyBorder="1" applyAlignment="1" applyProtection="1">
      <alignment horizontal="left" vertical="center"/>
      <protection locked="0"/>
    </xf>
    <xf numFmtId="49" fontId="7" fillId="0" borderId="14" xfId="0" applyNumberFormat="1" applyFont="1" applyFill="1" applyBorder="1" applyAlignment="1" applyProtection="1">
      <alignment horizontal="left" vertical="center"/>
      <protection locked="0"/>
    </xf>
    <xf numFmtId="0" fontId="12" fillId="0" borderId="0" xfId="0" applyNumberFormat="1" applyFont="1" applyBorder="1" applyAlignment="1" applyProtection="1">
      <alignment horizontal="left" vertical="top" wrapText="1" indent="1"/>
      <protection/>
    </xf>
    <xf numFmtId="0" fontId="12" fillId="0" borderId="6" xfId="0" applyNumberFormat="1" applyFont="1" applyBorder="1" applyAlignment="1" applyProtection="1">
      <alignment horizontal="left" vertical="top" wrapText="1" indent="1"/>
      <protection/>
    </xf>
    <xf numFmtId="0" fontId="12" fillId="0" borderId="5" xfId="0" applyNumberFormat="1" applyFont="1" applyBorder="1" applyAlignment="1" applyProtection="1">
      <alignment horizontal="left" vertical="top" wrapText="1" indent="1"/>
      <protection/>
    </xf>
    <xf numFmtId="43" fontId="23" fillId="3" borderId="106" xfId="0" applyNumberFormat="1" applyFont="1" applyFill="1" applyBorder="1" applyAlignment="1" applyProtection="1">
      <alignment horizontal="left" vertical="center" wrapText="1"/>
      <protection/>
    </xf>
    <xf numFmtId="0" fontId="23" fillId="3" borderId="61" xfId="0" applyFont="1" applyFill="1" applyBorder="1" applyAlignment="1" applyProtection="1">
      <alignment horizontal="center" vertical="center"/>
      <protection/>
    </xf>
    <xf numFmtId="43" fontId="23" fillId="3" borderId="107" xfId="0" applyNumberFormat="1" applyFont="1" applyFill="1" applyBorder="1" applyAlignment="1" applyProtection="1">
      <alignment horizontal="left" vertical="center"/>
      <protection/>
    </xf>
    <xf numFmtId="43" fontId="24" fillId="3" borderId="108" xfId="0" applyNumberFormat="1" applyFont="1" applyFill="1" applyBorder="1" applyAlignment="1" applyProtection="1">
      <alignment horizontal="left" vertical="center"/>
      <protection/>
    </xf>
    <xf numFmtId="43" fontId="24" fillId="3" borderId="109" xfId="0" applyNumberFormat="1" applyFont="1" applyFill="1" applyBorder="1" applyAlignment="1" applyProtection="1">
      <alignment horizontal="left" vertical="center"/>
      <protection/>
    </xf>
    <xf numFmtId="49" fontId="7" fillId="2" borderId="110" xfId="0" applyNumberFormat="1" applyFont="1" applyFill="1" applyBorder="1" applyAlignment="1" applyProtection="1">
      <alignment horizontal="left" vertical="center"/>
      <protection locked="0"/>
    </xf>
    <xf numFmtId="49" fontId="7" fillId="2" borderId="71" xfId="0" applyNumberFormat="1" applyFont="1" applyFill="1" applyBorder="1" applyAlignment="1" applyProtection="1">
      <alignment horizontal="left" vertical="center"/>
      <protection locked="0"/>
    </xf>
    <xf numFmtId="49" fontId="23" fillId="3" borderId="88" xfId="0" applyNumberFormat="1" applyFont="1" applyFill="1" applyBorder="1" applyAlignment="1" applyProtection="1">
      <alignment horizontal="center" vertical="center" wrapText="1"/>
      <protection/>
    </xf>
    <xf numFmtId="49" fontId="23" fillId="3" borderId="89" xfId="0" applyNumberFormat="1" applyFont="1" applyFill="1" applyBorder="1" applyAlignment="1" applyProtection="1">
      <alignment horizontal="center" vertical="center" wrapText="1"/>
      <protection/>
    </xf>
    <xf numFmtId="49" fontId="23" fillId="3" borderId="90" xfId="0" applyNumberFormat="1" applyFont="1" applyFill="1" applyBorder="1" applyAlignment="1" applyProtection="1">
      <alignment horizontal="center" vertical="center" wrapText="1"/>
      <protection/>
    </xf>
    <xf numFmtId="49" fontId="23" fillId="3" borderId="91" xfId="0" applyNumberFormat="1" applyFont="1" applyFill="1" applyBorder="1" applyAlignment="1" applyProtection="1">
      <alignment horizontal="center" vertical="center" wrapText="1"/>
      <protection/>
    </xf>
    <xf numFmtId="43" fontId="28" fillId="3" borderId="102" xfId="0" applyNumberFormat="1" applyFont="1" applyFill="1" applyBorder="1" applyAlignment="1" applyProtection="1">
      <alignment horizontal="right" vertical="center"/>
      <protection/>
    </xf>
    <xf numFmtId="43" fontId="28" fillId="3" borderId="103" xfId="0" applyNumberFormat="1" applyFont="1" applyFill="1" applyBorder="1" applyAlignment="1" applyProtection="1">
      <alignment horizontal="right" vertical="center"/>
      <protection/>
    </xf>
    <xf numFmtId="43" fontId="30" fillId="6" borderId="111" xfId="0" applyNumberFormat="1" applyFont="1" applyFill="1" applyBorder="1" applyAlignment="1" applyProtection="1">
      <alignment horizontal="center" vertical="center"/>
      <protection/>
    </xf>
    <xf numFmtId="43" fontId="30" fillId="6" borderId="112" xfId="0" applyNumberFormat="1" applyFont="1" applyFill="1" applyBorder="1" applyAlignment="1" applyProtection="1">
      <alignment horizontal="center" vertical="center"/>
      <protection/>
    </xf>
    <xf numFmtId="43" fontId="30" fillId="6" borderId="113" xfId="0" applyNumberFormat="1" applyFont="1" applyFill="1" applyBorder="1" applyAlignment="1" applyProtection="1">
      <alignment horizontal="center" vertical="center"/>
      <protection/>
    </xf>
    <xf numFmtId="43" fontId="30" fillId="6" borderId="114" xfId="0" applyNumberFormat="1" applyFont="1" applyFill="1" applyBorder="1" applyAlignment="1" applyProtection="1">
      <alignment horizontal="center" vertical="center"/>
      <protection/>
    </xf>
    <xf numFmtId="170" fontId="13" fillId="0" borderId="115" xfId="0" applyNumberFormat="1" applyFont="1" applyFill="1" applyBorder="1" applyAlignment="1" applyProtection="1">
      <alignment horizontal="left" vertical="top" wrapText="1" indent="1"/>
      <protection/>
    </xf>
    <xf numFmtId="170" fontId="13" fillId="0" borderId="116" xfId="0" applyNumberFormat="1" applyFont="1" applyFill="1" applyBorder="1" applyAlignment="1" applyProtection="1">
      <alignment horizontal="left" vertical="top" wrapText="1" indent="1"/>
      <protection/>
    </xf>
    <xf numFmtId="170" fontId="13" fillId="0" borderId="117" xfId="0" applyNumberFormat="1" applyFont="1" applyFill="1" applyBorder="1" applyAlignment="1" applyProtection="1">
      <alignment horizontal="left" vertical="top" wrapText="1" indent="1"/>
      <protection/>
    </xf>
    <xf numFmtId="170" fontId="13" fillId="0" borderId="5" xfId="0" applyNumberFormat="1" applyFont="1" applyFill="1" applyBorder="1" applyAlignment="1" applyProtection="1">
      <alignment horizontal="left" vertical="top" wrapText="1" indent="1"/>
      <protection/>
    </xf>
    <xf numFmtId="170" fontId="13" fillId="0" borderId="0" xfId="0" applyNumberFormat="1" applyFont="1" applyFill="1" applyBorder="1" applyAlignment="1" applyProtection="1">
      <alignment horizontal="left" vertical="top" wrapText="1" indent="1"/>
      <protection/>
    </xf>
    <xf numFmtId="170" fontId="13" fillId="0" borderId="6" xfId="0" applyNumberFormat="1" applyFont="1" applyFill="1" applyBorder="1" applyAlignment="1" applyProtection="1">
      <alignment horizontal="left" vertical="top" wrapText="1" indent="1"/>
      <protection/>
    </xf>
    <xf numFmtId="0" fontId="23" fillId="3" borderId="118" xfId="0" applyFont="1" applyFill="1" applyBorder="1" applyAlignment="1" applyProtection="1">
      <alignment horizontal="left" vertical="center"/>
      <protection/>
    </xf>
    <xf numFmtId="0" fontId="23" fillId="3" borderId="53" xfId="0" applyFont="1" applyFill="1" applyBorder="1" applyAlignment="1" applyProtection="1">
      <alignment horizontal="left" vertical="center"/>
      <protection/>
    </xf>
    <xf numFmtId="0" fontId="23" fillId="3" borderId="119" xfId="0" applyFont="1" applyFill="1" applyBorder="1" applyAlignment="1" applyProtection="1">
      <alignment horizontal="left" vertical="center"/>
      <protection/>
    </xf>
    <xf numFmtId="0" fontId="23" fillId="3" borderId="120" xfId="0" applyFont="1" applyFill="1" applyBorder="1" applyAlignment="1" applyProtection="1">
      <alignment horizontal="left" vertical="center"/>
      <protection/>
    </xf>
    <xf numFmtId="0" fontId="23" fillId="3" borderId="121" xfId="0" applyFont="1" applyFill="1" applyBorder="1" applyAlignment="1" applyProtection="1">
      <alignment horizontal="left" vertical="center"/>
      <protection/>
    </xf>
    <xf numFmtId="0" fontId="23" fillId="3" borderId="122" xfId="0" applyFont="1" applyFill="1" applyBorder="1" applyAlignment="1" applyProtection="1">
      <alignment horizontal="left" vertical="center"/>
      <protection/>
    </xf>
    <xf numFmtId="0" fontId="23" fillId="3" borderId="123" xfId="0" applyFont="1" applyFill="1" applyBorder="1" applyAlignment="1" applyProtection="1">
      <alignment horizontal="left" vertical="center"/>
      <protection/>
    </xf>
    <xf numFmtId="0" fontId="23" fillId="3" borderId="124" xfId="0" applyFont="1" applyFill="1" applyBorder="1" applyAlignment="1" applyProtection="1">
      <alignment horizontal="left" vertical="center"/>
      <protection/>
    </xf>
    <xf numFmtId="49" fontId="15" fillId="2" borderId="125" xfId="0" applyNumberFormat="1" applyFont="1" applyFill="1" applyBorder="1" applyAlignment="1" applyProtection="1">
      <alignment horizontal="left" vertical="center" shrinkToFit="1"/>
      <protection locked="0"/>
    </xf>
    <xf numFmtId="49" fontId="15" fillId="2" borderId="126" xfId="0" applyNumberFormat="1" applyFont="1" applyFill="1" applyBorder="1" applyAlignment="1" applyProtection="1">
      <alignment horizontal="left" vertical="center" shrinkToFit="1"/>
      <protection locked="0"/>
    </xf>
    <xf numFmtId="49" fontId="1" fillId="2" borderId="127" xfId="0" applyNumberFormat="1" applyFont="1" applyFill="1" applyBorder="1" applyAlignment="1" applyProtection="1">
      <alignment horizontal="left" vertical="center" shrinkToFit="1"/>
      <protection locked="0"/>
    </xf>
    <xf numFmtId="49" fontId="1" fillId="2" borderId="128" xfId="0" applyNumberFormat="1" applyFont="1" applyFill="1" applyBorder="1" applyAlignment="1" applyProtection="1">
      <alignment horizontal="left" vertical="center" shrinkToFit="1"/>
      <protection locked="0"/>
    </xf>
    <xf numFmtId="0" fontId="23" fillId="3" borderId="129" xfId="0" applyFont="1" applyFill="1" applyBorder="1" applyAlignment="1" applyProtection="1">
      <alignment horizontal="left" vertical="center"/>
      <protection/>
    </xf>
    <xf numFmtId="0" fontId="23" fillId="3" borderId="130" xfId="0" applyFont="1" applyFill="1" applyBorder="1" applyAlignment="1" applyProtection="1">
      <alignment horizontal="left" vertical="center"/>
      <protection/>
    </xf>
    <xf numFmtId="49" fontId="1" fillId="0" borderId="127" xfId="0" applyNumberFormat="1" applyFont="1" applyBorder="1" applyAlignment="1" applyProtection="1">
      <alignment horizontal="left" vertical="center" shrinkToFit="1"/>
      <protection locked="0"/>
    </xf>
    <xf numFmtId="49" fontId="1" fillId="0" borderId="128" xfId="0" applyNumberFormat="1" applyFont="1" applyBorder="1" applyAlignment="1" applyProtection="1">
      <alignment horizontal="left" vertical="center" shrinkToFit="1"/>
      <protection locked="0"/>
    </xf>
    <xf numFmtId="0" fontId="7" fillId="2" borderId="131" xfId="0" applyNumberFormat="1" applyFont="1" applyFill="1" applyBorder="1" applyAlignment="1" applyProtection="1">
      <alignment horizontal="left" vertical="top" wrapText="1"/>
      <protection locked="0"/>
    </xf>
    <xf numFmtId="0" fontId="7" fillId="2" borderId="132" xfId="0" applyNumberFormat="1" applyFont="1" applyFill="1" applyBorder="1" applyAlignment="1" applyProtection="1">
      <alignment horizontal="left" vertical="top" wrapText="1"/>
      <protection locked="0"/>
    </xf>
    <xf numFmtId="0" fontId="7" fillId="2" borderId="133" xfId="0" applyNumberFormat="1" applyFont="1" applyFill="1" applyBorder="1" applyAlignment="1" applyProtection="1">
      <alignment horizontal="left" vertical="top" wrapText="1"/>
      <protection locked="0"/>
    </xf>
    <xf numFmtId="0" fontId="7" fillId="2" borderId="127" xfId="0" applyNumberFormat="1" applyFont="1" applyFill="1" applyBorder="1" applyAlignment="1" applyProtection="1">
      <alignment horizontal="left" vertical="top" wrapText="1"/>
      <protection locked="0"/>
    </xf>
    <xf numFmtId="0" fontId="7" fillId="2" borderId="134" xfId="0" applyNumberFormat="1" applyFont="1" applyFill="1" applyBorder="1" applyAlignment="1" applyProtection="1">
      <alignment horizontal="left" vertical="top" wrapText="1"/>
      <protection locked="0"/>
    </xf>
    <xf numFmtId="0" fontId="7" fillId="2" borderId="126" xfId="0" applyNumberFormat="1" applyFont="1" applyFill="1" applyBorder="1" applyAlignment="1" applyProtection="1">
      <alignment horizontal="left" vertical="top" wrapText="1"/>
      <protection locked="0"/>
    </xf>
    <xf numFmtId="49" fontId="1" fillId="2" borderId="135" xfId="0" applyNumberFormat="1" applyFont="1" applyFill="1" applyBorder="1" applyAlignment="1" applyProtection="1">
      <alignment horizontal="left" vertical="center" shrinkToFit="1"/>
      <protection locked="0"/>
    </xf>
    <xf numFmtId="49" fontId="1" fillId="2" borderId="136" xfId="0" applyNumberFormat="1" applyFont="1" applyFill="1" applyBorder="1" applyAlignment="1" applyProtection="1">
      <alignment horizontal="left" vertical="center" shrinkToFit="1"/>
      <protection locked="0"/>
    </xf>
    <xf numFmtId="49" fontId="1" fillId="0" borderId="135" xfId="0" applyNumberFormat="1" applyFont="1" applyBorder="1" applyAlignment="1" applyProtection="1">
      <alignment/>
      <protection locked="0"/>
    </xf>
    <xf numFmtId="49" fontId="1" fillId="0" borderId="136" xfId="0" applyNumberFormat="1" applyFont="1" applyBorder="1" applyAlignment="1" applyProtection="1">
      <alignment/>
      <protection locked="0"/>
    </xf>
    <xf numFmtId="49" fontId="1" fillId="0" borderId="125" xfId="0" applyNumberFormat="1" applyFont="1" applyBorder="1" applyAlignment="1" applyProtection="1">
      <alignment horizontal="left" vertical="top"/>
      <protection locked="0"/>
    </xf>
    <xf numFmtId="49" fontId="1" fillId="0" borderId="126" xfId="0" applyNumberFormat="1" applyFont="1" applyBorder="1" applyAlignment="1" applyProtection="1">
      <alignment horizontal="left" vertical="top"/>
      <protection locked="0"/>
    </xf>
    <xf numFmtId="0" fontId="23" fillId="3" borderId="137" xfId="0" applyFont="1" applyFill="1" applyBorder="1" applyAlignment="1" applyProtection="1">
      <alignment horizontal="center" vertical="center"/>
      <protection/>
    </xf>
    <xf numFmtId="0" fontId="23" fillId="3" borderId="138" xfId="0" applyFont="1" applyFill="1" applyBorder="1" applyAlignment="1" applyProtection="1">
      <alignment horizontal="center" vertical="center"/>
      <protection/>
    </xf>
    <xf numFmtId="0" fontId="23" fillId="3" borderId="33" xfId="0" applyFont="1" applyFill="1" applyBorder="1" applyAlignment="1" applyProtection="1">
      <alignment horizontal="center" vertical="center"/>
      <protection/>
    </xf>
    <xf numFmtId="0" fontId="18" fillId="0" borderId="5" xfId="0" applyNumberFormat="1" applyFont="1" applyBorder="1" applyAlignment="1" applyProtection="1">
      <alignment horizontal="left" vertical="top" wrapText="1" indent="1"/>
      <protection/>
    </xf>
    <xf numFmtId="0" fontId="18" fillId="0" borderId="0" xfId="0" applyNumberFormat="1" applyFont="1" applyBorder="1" applyAlignment="1" applyProtection="1">
      <alignment horizontal="left" vertical="top" wrapText="1" indent="1"/>
      <protection/>
    </xf>
    <xf numFmtId="0" fontId="23" fillId="3" borderId="139" xfId="0" applyFont="1" applyFill="1" applyBorder="1" applyAlignment="1" applyProtection="1">
      <alignment horizontal="left" vertical="center"/>
      <protection/>
    </xf>
    <xf numFmtId="0" fontId="23" fillId="3" borderId="102" xfId="0" applyFont="1" applyFill="1" applyBorder="1" applyAlignment="1" applyProtection="1">
      <alignment horizontal="left" vertical="center"/>
      <protection/>
    </xf>
    <xf numFmtId="0" fontId="23" fillId="3" borderId="140" xfId="0" applyFont="1" applyFill="1" applyBorder="1" applyAlignment="1" applyProtection="1">
      <alignment horizontal="left" vertical="center"/>
      <protection/>
    </xf>
    <xf numFmtId="0" fontId="23" fillId="3" borderId="141" xfId="0" applyFont="1" applyFill="1" applyBorder="1" applyAlignment="1" applyProtection="1">
      <alignment horizontal="left" vertical="center"/>
      <protection/>
    </xf>
    <xf numFmtId="0" fontId="23" fillId="3" borderId="142" xfId="0" applyFont="1" applyFill="1" applyBorder="1" applyAlignment="1" applyProtection="1">
      <alignment horizontal="left" vertical="center"/>
      <protection/>
    </xf>
    <xf numFmtId="0" fontId="23" fillId="3" borderId="143" xfId="0" applyFont="1" applyFill="1" applyBorder="1" applyAlignment="1" applyProtection="1">
      <alignment horizontal="left" vertical="center"/>
      <protection/>
    </xf>
    <xf numFmtId="43" fontId="23" fillId="3" borderId="144" xfId="0" applyNumberFormat="1" applyFont="1" applyFill="1" applyBorder="1" applyAlignment="1" applyProtection="1">
      <alignment horizontal="left" vertical="center"/>
      <protection/>
    </xf>
    <xf numFmtId="43" fontId="23" fillId="3" borderId="143" xfId="0" applyNumberFormat="1" applyFont="1" applyFill="1" applyBorder="1" applyAlignment="1" applyProtection="1">
      <alignment horizontal="left" vertical="center"/>
      <protection/>
    </xf>
    <xf numFmtId="43" fontId="23" fillId="3" borderId="145" xfId="0" applyNumberFormat="1" applyFont="1" applyFill="1" applyBorder="1" applyAlignment="1" applyProtection="1">
      <alignment horizontal="right"/>
      <protection/>
    </xf>
    <xf numFmtId="43" fontId="23" fillId="3" borderId="140" xfId="0" applyNumberFormat="1" applyFont="1" applyFill="1" applyBorder="1" applyAlignment="1" applyProtection="1">
      <alignment horizontal="right"/>
      <protection/>
    </xf>
    <xf numFmtId="0" fontId="23" fillId="3" borderId="144" xfId="0" applyFont="1" applyFill="1" applyBorder="1" applyAlignment="1" applyProtection="1">
      <alignment horizontal="center" vertical="center" wrapText="1"/>
      <protection/>
    </xf>
    <xf numFmtId="0" fontId="23" fillId="3" borderId="142" xfId="0" applyFont="1" applyFill="1" applyBorder="1" applyAlignment="1" applyProtection="1">
      <alignment horizontal="center" vertical="center" wrapText="1"/>
      <protection/>
    </xf>
    <xf numFmtId="0" fontId="23" fillId="3" borderId="146" xfId="0" applyFont="1" applyFill="1" applyBorder="1" applyAlignment="1" applyProtection="1">
      <alignment horizontal="center" vertical="center" wrapText="1"/>
      <protection/>
    </xf>
    <xf numFmtId="0" fontId="23" fillId="3" borderId="147" xfId="0" applyFont="1" applyFill="1" applyBorder="1" applyAlignment="1" applyProtection="1">
      <alignment horizontal="center"/>
      <protection/>
    </xf>
    <xf numFmtId="0" fontId="23" fillId="3" borderId="148" xfId="0" applyFont="1" applyFill="1" applyBorder="1" applyAlignment="1" applyProtection="1">
      <alignment horizontal="center"/>
      <protection/>
    </xf>
    <xf numFmtId="0" fontId="23" fillId="3" borderId="149" xfId="0" applyFont="1" applyFill="1" applyBorder="1" applyAlignment="1" applyProtection="1">
      <alignment horizontal="left" vertical="center"/>
      <protection/>
    </xf>
    <xf numFmtId="0" fontId="23" fillId="3" borderId="150" xfId="0" applyFont="1" applyFill="1" applyBorder="1" applyAlignment="1" applyProtection="1">
      <alignment horizontal="left" vertical="center"/>
      <protection/>
    </xf>
    <xf numFmtId="165" fontId="23" fillId="3" borderId="151" xfId="0" applyNumberFormat="1" applyFont="1" applyFill="1" applyBorder="1" applyAlignment="1" applyProtection="1">
      <alignment horizontal="center" vertical="center"/>
      <protection/>
    </xf>
    <xf numFmtId="165" fontId="23" fillId="3" borderId="152" xfId="0" applyNumberFormat="1" applyFont="1" applyFill="1" applyBorder="1" applyAlignment="1" applyProtection="1">
      <alignment horizontal="center" vertical="center"/>
      <protection/>
    </xf>
    <xf numFmtId="49" fontId="7" fillId="2" borderId="15" xfId="0" applyNumberFormat="1" applyFont="1" applyFill="1" applyBorder="1" applyAlignment="1" applyProtection="1">
      <alignment horizontal="left" vertical="center"/>
      <protection locked="0"/>
    </xf>
    <xf numFmtId="49" fontId="7" fillId="2" borderId="14" xfId="0" applyNumberFormat="1" applyFont="1" applyFill="1" applyBorder="1" applyAlignment="1" applyProtection="1">
      <alignment horizontal="left" vertical="center"/>
      <protection locked="0"/>
    </xf>
    <xf numFmtId="0" fontId="23" fillId="3" borderId="153" xfId="0" applyFont="1" applyFill="1" applyBorder="1" applyAlignment="1" applyProtection="1">
      <alignment horizontal="center" vertical="center"/>
      <protection/>
    </xf>
    <xf numFmtId="0" fontId="31" fillId="0" borderId="0" xfId="0" applyFont="1" applyAlignment="1" applyProtection="1">
      <alignment horizontal="center" vertical="top"/>
      <protection/>
    </xf>
    <xf numFmtId="0" fontId="32" fillId="0" borderId="0" xfId="0" applyFont="1" applyAlignment="1" applyProtection="1">
      <alignment horizontal="center" vertical="top"/>
      <protection/>
    </xf>
    <xf numFmtId="0" fontId="23" fillId="3" borderId="145" xfId="0" applyFont="1" applyFill="1" applyBorder="1" applyAlignment="1" applyProtection="1">
      <alignment horizontal="left" vertical="center"/>
      <protection/>
    </xf>
    <xf numFmtId="0" fontId="1" fillId="0" borderId="17" xfId="0" applyNumberFormat="1" applyFont="1" applyBorder="1" applyAlignment="1" applyProtection="1">
      <alignment horizontal="left" vertical="top"/>
      <protection/>
    </xf>
    <xf numFmtId="0" fontId="1" fillId="0" borderId="154" xfId="0" applyNumberFormat="1" applyFont="1" applyBorder="1" applyAlignment="1" applyProtection="1">
      <alignment horizontal="left" vertical="top"/>
      <protection/>
    </xf>
  </cellXfs>
  <cellStyles count="10">
    <cellStyle name="Normal" xfId="0"/>
    <cellStyle name="Comma" xfId="15"/>
    <cellStyle name="Comma [0]" xfId="16"/>
    <cellStyle name="Currency" xfId="17"/>
    <cellStyle name="Currency [0]" xfId="18"/>
    <cellStyle name="EvenBodyShade" xfId="19"/>
    <cellStyle name="Followed Hyperlink" xfId="20"/>
    <cellStyle name="Hyperlink" xfId="21"/>
    <cellStyle name="OddBodyShad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EEE5"/>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sa.gov/perdiem" TargetMode="External" /><Relationship Id="rId2" Type="http://schemas.openxmlformats.org/officeDocument/2006/relationships/image" Target="../media/image1.wmf" /><Relationship Id="rId3" Type="http://schemas.openxmlformats.org/officeDocument/2006/relationships/hyperlink" Target="http://www.gsa.gov/mileage" TargetMode="External" /><Relationship Id="rId4" Type="http://schemas.openxmlformats.org/officeDocument/2006/relationships/image" Target="../media/image4.wmf" /><Relationship Id="rId5" Type="http://schemas.openxmlformats.org/officeDocument/2006/relationships/image" Target="../media/image2.png" /><Relationship Id="rId6" Type="http://schemas.openxmlformats.org/officeDocument/2006/relationships/hyperlink" Target="#'Misc Expenses'!A1" /><Relationship Id="rId7" Type="http://schemas.openxmlformats.org/officeDocument/2006/relationships/hyperlink" Target="#'Misc Expenses'!A1" /><Relationship Id="rId8" Type="http://schemas.openxmlformats.org/officeDocument/2006/relationships/hyperlink" Target="http://www.gsa.gov/mie" TargetMode="External" /><Relationship Id="rId9" Type="http://schemas.openxmlformats.org/officeDocument/2006/relationships/image" Target="../media/image6.wmf" /><Relationship Id="rId10" Type="http://schemas.openxmlformats.org/officeDocument/2006/relationships/image" Target="../media/image7.png" /><Relationship Id="rId11" Type="http://schemas.openxmlformats.org/officeDocument/2006/relationships/hyperlink" Target="#Instructions!A1" /><Relationship Id="rId12" Type="http://schemas.openxmlformats.org/officeDocument/2006/relationships/image" Target="../media/image8.jpeg" /><Relationship Id="rId13" Type="http://schemas.openxmlformats.org/officeDocument/2006/relationships/hyperlink" Target="#Instructions!A1" /><Relationship Id="rId14" Type="http://schemas.openxmlformats.org/officeDocument/2006/relationships/hyperlink" Target="#Instructions!A1"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Travel Expense Voucher'!A1" /><Relationship Id="rId3" Type="http://schemas.openxmlformats.org/officeDocument/2006/relationships/hyperlink" Target="#'Travel Expense Voucher'!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Travel Expense Voucher'!A1" /><Relationship Id="rId3" Type="http://schemas.openxmlformats.org/officeDocument/2006/relationships/hyperlink" Target="#'Travel Expense Voucher'!A1" /></Relationships>
</file>

<file path=xl/drawings/_rels/vmlDrawing2.vml.rels><?xml version="1.0" encoding="utf-8" standalone="yes"?><Relationships xmlns="http://schemas.openxmlformats.org/package/2006/relationships"><Relationship Id="rId1" Type="http://schemas.openxmlformats.org/officeDocument/2006/relationships/image" Target="../media/image9.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36</xdr:row>
      <xdr:rowOff>9525</xdr:rowOff>
    </xdr:from>
    <xdr:to>
      <xdr:col>8</xdr:col>
      <xdr:colOff>628650</xdr:colOff>
      <xdr:row>36</xdr:row>
      <xdr:rowOff>9525</xdr:rowOff>
    </xdr:to>
    <xdr:sp>
      <xdr:nvSpPr>
        <xdr:cNvPr id="1" name="Line 36"/>
        <xdr:cNvSpPr>
          <a:spLocks/>
        </xdr:cNvSpPr>
      </xdr:nvSpPr>
      <xdr:spPr>
        <a:xfrm flipH="1">
          <a:off x="4124325" y="7610475"/>
          <a:ext cx="361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38</xdr:row>
      <xdr:rowOff>9525</xdr:rowOff>
    </xdr:from>
    <xdr:to>
      <xdr:col>8</xdr:col>
      <xdr:colOff>628650</xdr:colOff>
      <xdr:row>38</xdr:row>
      <xdr:rowOff>9525</xdr:rowOff>
    </xdr:to>
    <xdr:sp>
      <xdr:nvSpPr>
        <xdr:cNvPr id="2" name="Line 37"/>
        <xdr:cNvSpPr>
          <a:spLocks/>
        </xdr:cNvSpPr>
      </xdr:nvSpPr>
      <xdr:spPr>
        <a:xfrm flipH="1">
          <a:off x="4124325" y="8067675"/>
          <a:ext cx="361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33</xdr:row>
      <xdr:rowOff>28575</xdr:rowOff>
    </xdr:from>
    <xdr:to>
      <xdr:col>8</xdr:col>
      <xdr:colOff>171450</xdr:colOff>
      <xdr:row>34</xdr:row>
      <xdr:rowOff>19050</xdr:rowOff>
    </xdr:to>
    <xdr:grpSp>
      <xdr:nvGrpSpPr>
        <xdr:cNvPr id="3" name="Group 51"/>
        <xdr:cNvGrpSpPr>
          <a:grpSpLocks/>
        </xdr:cNvGrpSpPr>
      </xdr:nvGrpSpPr>
      <xdr:grpSpPr>
        <a:xfrm>
          <a:off x="6467475" y="6943725"/>
          <a:ext cx="819150" cy="219075"/>
          <a:chOff x="703" y="749"/>
          <a:chExt cx="89" cy="23"/>
        </a:xfrm>
        <a:solidFill>
          <a:srgbClr val="FFFFFF"/>
        </a:solidFill>
      </xdr:grpSpPr>
    </xdr:grpSp>
    <xdr:clientData fLocksWithSheet="0"/>
  </xdr:twoCellAnchor>
  <xdr:twoCellAnchor>
    <xdr:from>
      <xdr:col>5</xdr:col>
      <xdr:colOff>619125</xdr:colOff>
      <xdr:row>0</xdr:row>
      <xdr:rowOff>0</xdr:rowOff>
    </xdr:from>
    <xdr:to>
      <xdr:col>7</xdr:col>
      <xdr:colOff>190500</xdr:colOff>
      <xdr:row>5</xdr:row>
      <xdr:rowOff>47625</xdr:rowOff>
    </xdr:to>
    <xdr:grpSp>
      <xdr:nvGrpSpPr>
        <xdr:cNvPr id="6" name="Group 112">
          <a:hlinkClick r:id="rId1"/>
        </xdr:cNvPr>
        <xdr:cNvGrpSpPr>
          <a:grpSpLocks/>
        </xdr:cNvGrpSpPr>
      </xdr:nvGrpSpPr>
      <xdr:grpSpPr>
        <a:xfrm>
          <a:off x="5391150" y="0"/>
          <a:ext cx="1133475" cy="981075"/>
          <a:chOff x="566" y="0"/>
          <a:chExt cx="119" cy="103"/>
        </a:xfrm>
        <a:solidFill>
          <a:srgbClr val="FFFFFF"/>
        </a:solidFill>
      </xdr:grpSpPr>
      <xdr:pic>
        <xdr:nvPicPr>
          <xdr:cNvPr id="7" name="Picture 67"/>
          <xdr:cNvPicPr preferRelativeResize="1">
            <a:picLocks noChangeAspect="1"/>
          </xdr:cNvPicPr>
        </xdr:nvPicPr>
        <xdr:blipFill>
          <a:blip r:embed="rId2"/>
          <a:stretch>
            <a:fillRect/>
          </a:stretch>
        </xdr:blipFill>
        <xdr:spPr>
          <a:xfrm>
            <a:off x="572" y="0"/>
            <a:ext cx="109" cy="103"/>
          </a:xfrm>
          <a:prstGeom prst="rect">
            <a:avLst/>
          </a:prstGeom>
          <a:noFill/>
          <a:ln w="9525" cmpd="sng">
            <a:noFill/>
          </a:ln>
        </xdr:spPr>
      </xdr:pic>
      <xdr:sp>
        <xdr:nvSpPr>
          <xdr:cNvPr id="8" name="TextBox 68"/>
          <xdr:cNvSpPr txBox="1">
            <a:spLocks noChangeArrowheads="1"/>
          </xdr:cNvSpPr>
        </xdr:nvSpPr>
        <xdr:spPr>
          <a:xfrm>
            <a:off x="566" y="52"/>
            <a:ext cx="119" cy="34"/>
          </a:xfrm>
          <a:prstGeom prst="rect">
            <a:avLst/>
          </a:prstGeom>
          <a:noFill/>
          <a:ln w="9525" cmpd="sng">
            <a:noFill/>
          </a:ln>
        </xdr:spPr>
        <xdr:txBody>
          <a:bodyPr vertOverflow="clip" wrap="square"/>
          <a:p>
            <a:pPr algn="ctr">
              <a:defRPr/>
            </a:pPr>
            <a:r>
              <a:rPr lang="en-US" cap="none" sz="1000" b="1" i="0" u="none" baseline="0">
                <a:solidFill>
                  <a:srgbClr val="333333"/>
                </a:solidFill>
              </a:rPr>
              <a:t>Click for GSA Per Diem Rates</a:t>
            </a:r>
          </a:p>
        </xdr:txBody>
      </xdr:sp>
    </xdr:grpSp>
    <xdr:clientData/>
  </xdr:twoCellAnchor>
  <xdr:twoCellAnchor>
    <xdr:from>
      <xdr:col>9</xdr:col>
      <xdr:colOff>390525</xdr:colOff>
      <xdr:row>0</xdr:row>
      <xdr:rowOff>0</xdr:rowOff>
    </xdr:from>
    <xdr:to>
      <xdr:col>11</xdr:col>
      <xdr:colOff>371475</xdr:colOff>
      <xdr:row>4</xdr:row>
      <xdr:rowOff>161925</xdr:rowOff>
    </xdr:to>
    <xdr:grpSp>
      <xdr:nvGrpSpPr>
        <xdr:cNvPr id="9" name="Group 103">
          <a:hlinkClick r:id="rId3"/>
        </xdr:cNvPr>
        <xdr:cNvGrpSpPr>
          <a:grpSpLocks/>
        </xdr:cNvGrpSpPr>
      </xdr:nvGrpSpPr>
      <xdr:grpSpPr>
        <a:xfrm>
          <a:off x="8286750" y="0"/>
          <a:ext cx="1514475" cy="904875"/>
          <a:chOff x="922" y="0"/>
          <a:chExt cx="152" cy="95"/>
        </a:xfrm>
        <a:solidFill>
          <a:srgbClr val="FFFFFF"/>
        </a:solidFill>
      </xdr:grpSpPr>
      <xdr:pic>
        <xdr:nvPicPr>
          <xdr:cNvPr id="10" name="Picture 74"/>
          <xdr:cNvPicPr preferRelativeResize="1">
            <a:picLocks noChangeAspect="1"/>
          </xdr:cNvPicPr>
        </xdr:nvPicPr>
        <xdr:blipFill>
          <a:blip r:embed="rId4"/>
          <a:stretch>
            <a:fillRect/>
          </a:stretch>
        </xdr:blipFill>
        <xdr:spPr>
          <a:xfrm>
            <a:off x="950" y="0"/>
            <a:ext cx="95" cy="95"/>
          </a:xfrm>
          <a:prstGeom prst="rect">
            <a:avLst/>
          </a:prstGeom>
          <a:noFill/>
          <a:ln w="9525" cmpd="sng">
            <a:noFill/>
          </a:ln>
        </xdr:spPr>
      </xdr:pic>
      <xdr:sp>
        <xdr:nvSpPr>
          <xdr:cNvPr id="11" name="TextBox 73"/>
          <xdr:cNvSpPr txBox="1">
            <a:spLocks noChangeArrowheads="1"/>
          </xdr:cNvSpPr>
        </xdr:nvSpPr>
        <xdr:spPr>
          <a:xfrm>
            <a:off x="922" y="53"/>
            <a:ext cx="152" cy="41"/>
          </a:xfrm>
          <a:prstGeom prst="rect">
            <a:avLst/>
          </a:prstGeom>
          <a:noFill/>
          <a:ln w="9525" cmpd="sng">
            <a:noFill/>
          </a:ln>
        </xdr:spPr>
        <xdr:txBody>
          <a:bodyPr vertOverflow="clip" wrap="square"/>
          <a:p>
            <a:pPr algn="ctr">
              <a:defRPr/>
            </a:pPr>
            <a:r>
              <a:rPr lang="en-US" cap="none" sz="1000" b="1" i="0" u="none" baseline="0">
                <a:solidFill>
                  <a:srgbClr val="333333"/>
                </a:solidFill>
              </a:rPr>
              <a:t>Click for Mileage Reimbursement Rates</a:t>
            </a:r>
          </a:p>
        </xdr:txBody>
      </xdr:sp>
    </xdr:grpSp>
    <xdr:clientData fPrintsWithSheet="0"/>
  </xdr:twoCellAnchor>
  <xdr:twoCellAnchor editAs="oneCell">
    <xdr:from>
      <xdr:col>2</xdr:col>
      <xdr:colOff>952500</xdr:colOff>
      <xdr:row>36</xdr:row>
      <xdr:rowOff>219075</xdr:rowOff>
    </xdr:from>
    <xdr:to>
      <xdr:col>2</xdr:col>
      <xdr:colOff>1219200</xdr:colOff>
      <xdr:row>38</xdr:row>
      <xdr:rowOff>28575</xdr:rowOff>
    </xdr:to>
    <xdr:pic>
      <xdr:nvPicPr>
        <xdr:cNvPr id="12" name="Picture 82">
          <a:hlinkClick r:id="rId7"/>
        </xdr:cNvPr>
        <xdr:cNvPicPr preferRelativeResize="1">
          <a:picLocks noChangeAspect="1"/>
        </xdr:cNvPicPr>
      </xdr:nvPicPr>
      <xdr:blipFill>
        <a:blip r:embed="rId5"/>
        <a:stretch>
          <a:fillRect/>
        </a:stretch>
      </xdr:blipFill>
      <xdr:spPr>
        <a:xfrm>
          <a:off x="2914650" y="7820025"/>
          <a:ext cx="266700" cy="266700"/>
        </a:xfrm>
        <a:prstGeom prst="rect">
          <a:avLst/>
        </a:prstGeom>
        <a:noFill/>
        <a:ln w="9525" cmpd="sng">
          <a:noFill/>
        </a:ln>
      </xdr:spPr>
    </xdr:pic>
    <xdr:clientData fPrintsWithSheet="0"/>
  </xdr:twoCellAnchor>
  <xdr:twoCellAnchor>
    <xdr:from>
      <xdr:col>7</xdr:col>
      <xdr:colOff>514350</xdr:colOff>
      <xdr:row>0</xdr:row>
      <xdr:rowOff>57150</xdr:rowOff>
    </xdr:from>
    <xdr:to>
      <xdr:col>9</xdr:col>
      <xdr:colOff>123825</xdr:colOff>
      <xdr:row>4</xdr:row>
      <xdr:rowOff>142875</xdr:rowOff>
    </xdr:to>
    <xdr:grpSp>
      <xdr:nvGrpSpPr>
        <xdr:cNvPr id="13" name="Group 102">
          <a:hlinkClick r:id="rId8"/>
        </xdr:cNvPr>
        <xdr:cNvGrpSpPr>
          <a:grpSpLocks/>
        </xdr:cNvGrpSpPr>
      </xdr:nvGrpSpPr>
      <xdr:grpSpPr>
        <a:xfrm>
          <a:off x="6848475" y="57150"/>
          <a:ext cx="1171575" cy="828675"/>
          <a:chOff x="725" y="7"/>
          <a:chExt cx="152" cy="87"/>
        </a:xfrm>
        <a:solidFill>
          <a:srgbClr val="FFFFFF"/>
        </a:solidFill>
      </xdr:grpSpPr>
      <xdr:grpSp>
        <xdr:nvGrpSpPr>
          <xdr:cNvPr id="14" name="Group 93"/>
          <xdr:cNvGrpSpPr>
            <a:grpSpLocks/>
          </xdr:cNvGrpSpPr>
        </xdr:nvGrpSpPr>
        <xdr:grpSpPr>
          <a:xfrm>
            <a:off x="752" y="7"/>
            <a:ext cx="94" cy="85"/>
            <a:chOff x="1800" y="1440"/>
            <a:chExt cx="3258" cy="2597"/>
          </a:xfrm>
          <a:solidFill>
            <a:srgbClr val="FFFFFF"/>
          </a:solidFill>
        </xdr:grpSpPr>
        <xdr:pic>
          <xdr:nvPicPr>
            <xdr:cNvPr id="15" name="Picture 94"/>
            <xdr:cNvPicPr preferRelativeResize="1">
              <a:picLocks noChangeAspect="1"/>
            </xdr:cNvPicPr>
          </xdr:nvPicPr>
          <xdr:blipFill>
            <a:blip r:embed="rId9"/>
            <a:stretch>
              <a:fillRect/>
            </a:stretch>
          </xdr:blipFill>
          <xdr:spPr>
            <a:xfrm>
              <a:off x="1800" y="1440"/>
              <a:ext cx="3258" cy="2597"/>
            </a:xfrm>
            <a:prstGeom prst="rect">
              <a:avLst/>
            </a:prstGeom>
            <a:noFill/>
            <a:ln w="9525" cmpd="sng">
              <a:noFill/>
            </a:ln>
          </xdr:spPr>
        </xdr:pic>
        <xdr:pic>
          <xdr:nvPicPr>
            <xdr:cNvPr id="16" name="Picture 95"/>
            <xdr:cNvPicPr preferRelativeResize="1">
              <a:picLocks noChangeAspect="1"/>
            </xdr:cNvPicPr>
          </xdr:nvPicPr>
          <xdr:blipFill>
            <a:blip r:embed="rId10"/>
            <a:srcRect l="23077" r="30769" b="30769"/>
            <a:stretch>
              <a:fillRect/>
            </a:stretch>
          </xdr:blipFill>
          <xdr:spPr>
            <a:xfrm>
              <a:off x="3060" y="2700"/>
              <a:ext cx="840" cy="1260"/>
            </a:xfrm>
            <a:prstGeom prst="rect">
              <a:avLst/>
            </a:prstGeom>
            <a:noFill/>
            <a:ln w="9525" cmpd="sng">
              <a:noFill/>
            </a:ln>
          </xdr:spPr>
        </xdr:pic>
        <xdr:pic>
          <xdr:nvPicPr>
            <xdr:cNvPr id="17" name="Picture 96"/>
            <xdr:cNvPicPr preferRelativeResize="1">
              <a:picLocks noChangeAspect="1"/>
            </xdr:cNvPicPr>
          </xdr:nvPicPr>
          <xdr:blipFill>
            <a:blip r:embed="rId10"/>
            <a:srcRect l="23077" r="30769" b="30769"/>
            <a:stretch>
              <a:fillRect/>
            </a:stretch>
          </xdr:blipFill>
          <xdr:spPr>
            <a:xfrm>
              <a:off x="4140" y="2340"/>
              <a:ext cx="840" cy="1260"/>
            </a:xfrm>
            <a:prstGeom prst="rect">
              <a:avLst/>
            </a:prstGeom>
            <a:noFill/>
            <a:ln w="9525" cmpd="sng">
              <a:noFill/>
            </a:ln>
          </xdr:spPr>
        </xdr:pic>
        <xdr:pic>
          <xdr:nvPicPr>
            <xdr:cNvPr id="18" name="Picture 97"/>
            <xdr:cNvPicPr preferRelativeResize="1">
              <a:picLocks noChangeAspect="1"/>
            </xdr:cNvPicPr>
          </xdr:nvPicPr>
          <xdr:blipFill>
            <a:blip r:embed="rId10"/>
            <a:srcRect l="23077" r="30769" b="30769"/>
            <a:stretch>
              <a:fillRect/>
            </a:stretch>
          </xdr:blipFill>
          <xdr:spPr>
            <a:xfrm>
              <a:off x="1980" y="2520"/>
              <a:ext cx="840" cy="1260"/>
            </a:xfrm>
            <a:prstGeom prst="rect">
              <a:avLst/>
            </a:prstGeom>
            <a:noFill/>
            <a:ln w="9525" cmpd="sng">
              <a:noFill/>
            </a:ln>
          </xdr:spPr>
        </xdr:pic>
      </xdr:grpSp>
      <xdr:sp>
        <xdr:nvSpPr>
          <xdr:cNvPr id="19" name="TextBox 101"/>
          <xdr:cNvSpPr txBox="1">
            <a:spLocks noChangeArrowheads="1"/>
          </xdr:cNvSpPr>
        </xdr:nvSpPr>
        <xdr:spPr>
          <a:xfrm>
            <a:off x="725" y="53"/>
            <a:ext cx="152" cy="41"/>
          </a:xfrm>
          <a:prstGeom prst="rect">
            <a:avLst/>
          </a:prstGeom>
          <a:noFill/>
          <a:ln w="9525" cmpd="sng">
            <a:noFill/>
          </a:ln>
        </xdr:spPr>
        <xdr:txBody>
          <a:bodyPr vertOverflow="clip" wrap="square"/>
          <a:p>
            <a:pPr algn="ctr">
              <a:defRPr/>
            </a:pPr>
            <a:r>
              <a:rPr lang="en-US" cap="none" sz="1000" b="1" i="0" u="none" baseline="0">
                <a:solidFill>
                  <a:srgbClr val="333333"/>
                </a:solidFill>
              </a:rPr>
              <a:t>Click for Meals &amp; Incidental Rates</a:t>
            </a:r>
          </a:p>
        </xdr:txBody>
      </xdr:sp>
    </xdr:grpSp>
    <xdr:clientData fPrintsWithSheet="0"/>
  </xdr:twoCellAnchor>
  <xdr:twoCellAnchor>
    <xdr:from>
      <xdr:col>4</xdr:col>
      <xdr:colOff>85725</xdr:colOff>
      <xdr:row>0</xdr:row>
      <xdr:rowOff>95250</xdr:rowOff>
    </xdr:from>
    <xdr:to>
      <xdr:col>5</xdr:col>
      <xdr:colOff>438150</xdr:colOff>
      <xdr:row>4</xdr:row>
      <xdr:rowOff>133350</xdr:rowOff>
    </xdr:to>
    <xdr:grpSp>
      <xdr:nvGrpSpPr>
        <xdr:cNvPr id="20" name="Group 113">
          <a:hlinkClick r:id="rId11"/>
        </xdr:cNvPr>
        <xdr:cNvGrpSpPr>
          <a:grpSpLocks/>
        </xdr:cNvGrpSpPr>
      </xdr:nvGrpSpPr>
      <xdr:grpSpPr>
        <a:xfrm>
          <a:off x="4076700" y="95250"/>
          <a:ext cx="1133475" cy="781050"/>
          <a:chOff x="428" y="10"/>
          <a:chExt cx="119" cy="82"/>
        </a:xfrm>
        <a:solidFill>
          <a:srgbClr val="FFFFFF"/>
        </a:solidFill>
      </xdr:grpSpPr>
      <xdr:pic>
        <xdr:nvPicPr>
          <xdr:cNvPr id="21" name="Picture 107">
            <a:hlinkClick r:id="rId14"/>
          </xdr:cNvPr>
          <xdr:cNvPicPr preferRelativeResize="1">
            <a:picLocks noChangeAspect="1"/>
          </xdr:cNvPicPr>
        </xdr:nvPicPr>
        <xdr:blipFill>
          <a:blip r:embed="rId12">
            <a:clrChange>
              <a:clrFrom>
                <a:srgbClr val="FBFFFE"/>
              </a:clrFrom>
              <a:clrTo>
                <a:srgbClr val="FBFFFE">
                  <a:alpha val="0"/>
                </a:srgbClr>
              </a:clrTo>
            </a:clrChange>
          </a:blip>
          <a:stretch>
            <a:fillRect/>
          </a:stretch>
        </xdr:blipFill>
        <xdr:spPr>
          <a:xfrm>
            <a:off x="440" y="10"/>
            <a:ext cx="87" cy="82"/>
          </a:xfrm>
          <a:prstGeom prst="rect">
            <a:avLst/>
          </a:prstGeom>
          <a:noFill/>
          <a:ln w="9525" cmpd="sng">
            <a:noFill/>
          </a:ln>
        </xdr:spPr>
      </xdr:pic>
      <xdr:sp>
        <xdr:nvSpPr>
          <xdr:cNvPr id="22" name="TextBox 110"/>
          <xdr:cNvSpPr txBox="1">
            <a:spLocks noChangeArrowheads="1"/>
          </xdr:cNvSpPr>
        </xdr:nvSpPr>
        <xdr:spPr>
          <a:xfrm>
            <a:off x="428" y="52"/>
            <a:ext cx="119" cy="34"/>
          </a:xfrm>
          <a:prstGeom prst="rect">
            <a:avLst/>
          </a:prstGeom>
          <a:noFill/>
          <a:ln w="9525" cmpd="sng">
            <a:noFill/>
          </a:ln>
        </xdr:spPr>
        <xdr:txBody>
          <a:bodyPr vertOverflow="clip" wrap="square"/>
          <a:p>
            <a:pPr algn="ctr">
              <a:defRPr/>
            </a:pPr>
            <a:r>
              <a:rPr lang="en-US" cap="none" sz="1000" b="1" i="0" u="none" baseline="0">
                <a:solidFill>
                  <a:srgbClr val="333333"/>
                </a:solidFill>
              </a:rPr>
              <a:t>Click for HELP</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31</xdr:row>
      <xdr:rowOff>123825</xdr:rowOff>
    </xdr:from>
    <xdr:to>
      <xdr:col>3</xdr:col>
      <xdr:colOff>990600</xdr:colOff>
      <xdr:row>34</xdr:row>
      <xdr:rowOff>152400</xdr:rowOff>
    </xdr:to>
    <xdr:pic>
      <xdr:nvPicPr>
        <xdr:cNvPr id="1" name="Picture 4">
          <a:hlinkClick r:id="rId3"/>
        </xdr:cNvPr>
        <xdr:cNvPicPr preferRelativeResize="1">
          <a:picLocks noChangeAspect="1"/>
        </xdr:cNvPicPr>
      </xdr:nvPicPr>
      <xdr:blipFill>
        <a:blip r:embed="rId1"/>
        <a:stretch>
          <a:fillRect/>
        </a:stretch>
      </xdr:blipFill>
      <xdr:spPr>
        <a:xfrm>
          <a:off x="3714750" y="5553075"/>
          <a:ext cx="514350" cy="514350"/>
        </a:xfrm>
        <a:prstGeom prst="rect">
          <a:avLst/>
        </a:prstGeom>
        <a:noFill/>
        <a:ln w="9525" cmpd="sng">
          <a:noFill/>
        </a:ln>
      </xdr:spPr>
    </xdr:pic>
    <xdr:clientData fPrintsWithSheet="0"/>
  </xdr:twoCellAnchor>
  <xdr:twoCellAnchor>
    <xdr:from>
      <xdr:col>0</xdr:col>
      <xdr:colOff>47625</xdr:colOff>
      <xdr:row>31</xdr:row>
      <xdr:rowOff>28575</xdr:rowOff>
    </xdr:from>
    <xdr:to>
      <xdr:col>3</xdr:col>
      <xdr:colOff>390525</xdr:colOff>
      <xdr:row>37</xdr:row>
      <xdr:rowOff>0</xdr:rowOff>
    </xdr:to>
    <xdr:sp>
      <xdr:nvSpPr>
        <xdr:cNvPr id="2" name="TextBox 5"/>
        <xdr:cNvSpPr txBox="1">
          <a:spLocks noChangeArrowheads="1"/>
        </xdr:cNvSpPr>
      </xdr:nvSpPr>
      <xdr:spPr>
        <a:xfrm>
          <a:off x="47625" y="5457825"/>
          <a:ext cx="3581400" cy="9429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Please Print this page and attach it to the Travel Expense Voucher.  Once you have added all the additional miscellaneous expenses, please click on the arrow to return to the Travel Expense Voucher.</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46</xdr:row>
      <xdr:rowOff>47625</xdr:rowOff>
    </xdr:from>
    <xdr:to>
      <xdr:col>1</xdr:col>
      <xdr:colOff>571500</xdr:colOff>
      <xdr:row>49</xdr:row>
      <xdr:rowOff>76200</xdr:rowOff>
    </xdr:to>
    <xdr:pic>
      <xdr:nvPicPr>
        <xdr:cNvPr id="1" name="Picture 4">
          <a:hlinkClick r:id="rId3"/>
        </xdr:cNvPr>
        <xdr:cNvPicPr preferRelativeResize="1">
          <a:picLocks noChangeAspect="1"/>
        </xdr:cNvPicPr>
      </xdr:nvPicPr>
      <xdr:blipFill>
        <a:blip r:embed="rId1"/>
        <a:stretch>
          <a:fillRect/>
        </a:stretch>
      </xdr:blipFill>
      <xdr:spPr>
        <a:xfrm>
          <a:off x="666750" y="7496175"/>
          <a:ext cx="514350" cy="5143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N45"/>
  <sheetViews>
    <sheetView showGridLines="0" tabSelected="1" workbookViewId="0" topLeftCell="A1">
      <selection activeCell="M37" activeCellId="1" sqref="N34:N37 M37"/>
    </sheetView>
  </sheetViews>
  <sheetFormatPr defaultColWidth="9.140625" defaultRowHeight="12.75"/>
  <cols>
    <col min="1" max="1" width="10.7109375" style="1" customWidth="1"/>
    <col min="2" max="3" width="18.7109375" style="1" customWidth="1"/>
    <col min="4" max="10" width="11.7109375" style="2" customWidth="1"/>
    <col min="11" max="11" width="11.28125" style="7" customWidth="1"/>
    <col min="12" max="13" width="10.8515625" style="7" customWidth="1"/>
    <col min="14" max="14" width="15.421875" style="1" bestFit="1" customWidth="1"/>
    <col min="15" max="16384" width="9.140625" style="1" customWidth="1"/>
  </cols>
  <sheetData>
    <row r="1" ht="13.5" thickBot="1"/>
    <row r="2" spans="1:14" ht="15" customHeight="1" thickTop="1">
      <c r="A2" s="206" t="s">
        <v>41</v>
      </c>
      <c r="B2" s="207"/>
      <c r="C2" s="208" t="s">
        <v>8</v>
      </c>
      <c r="D2" s="209"/>
      <c r="E2" s="3"/>
      <c r="F2" s="3"/>
      <c r="G2" s="3"/>
      <c r="H2" s="3"/>
      <c r="I2" s="3"/>
      <c r="J2" s="3"/>
      <c r="K2" s="11"/>
      <c r="L2" s="11"/>
      <c r="M2" s="11"/>
      <c r="N2" s="11"/>
    </row>
    <row r="3" spans="1:14" ht="15" customHeight="1" thickBot="1">
      <c r="A3" s="214">
        <v>0</v>
      </c>
      <c r="B3" s="215"/>
      <c r="C3" s="216"/>
      <c r="D3" s="217"/>
      <c r="E3"/>
      <c r="F3" s="3"/>
      <c r="G3" s="3"/>
      <c r="H3" s="3"/>
      <c r="I3" s="3"/>
      <c r="J3" s="3"/>
      <c r="K3" s="11"/>
      <c r="L3" s="11"/>
      <c r="M3" s="11"/>
      <c r="N3" s="11"/>
    </row>
    <row r="4" spans="1:14" ht="15" customHeight="1">
      <c r="A4" s="210" t="s">
        <v>6</v>
      </c>
      <c r="B4" s="211"/>
      <c r="C4" s="212" t="s">
        <v>9</v>
      </c>
      <c r="D4" s="213"/>
      <c r="E4" s="3"/>
      <c r="F4" s="3"/>
      <c r="G4" s="3"/>
      <c r="H4" s="3"/>
      <c r="I4" s="3"/>
      <c r="J4" s="3"/>
      <c r="K4" s="11"/>
      <c r="L4" s="11"/>
      <c r="M4" s="11"/>
      <c r="N4" s="11"/>
    </row>
    <row r="5" spans="1:14" ht="15" customHeight="1" thickBot="1">
      <c r="A5" s="232"/>
      <c r="B5" s="233"/>
      <c r="C5" s="220"/>
      <c r="D5" s="221"/>
      <c r="E5" s="3"/>
      <c r="F5" s="3"/>
      <c r="G5" s="3"/>
      <c r="H5" s="3"/>
      <c r="I5" s="3"/>
      <c r="J5" s="3"/>
      <c r="K5" s="11"/>
      <c r="L5" s="11"/>
      <c r="M5" s="11"/>
      <c r="N5" s="11"/>
    </row>
    <row r="6" spans="1:14" ht="15" customHeight="1" thickTop="1">
      <c r="A6" s="218" t="s">
        <v>7</v>
      </c>
      <c r="B6" s="219"/>
      <c r="C6" s="254" t="s">
        <v>10</v>
      </c>
      <c r="D6" s="255"/>
      <c r="E6" s="98"/>
      <c r="F6" s="99"/>
      <c r="G6" s="99"/>
      <c r="H6" s="97"/>
      <c r="I6" s="239" t="s">
        <v>60</v>
      </c>
      <c r="J6" s="240"/>
      <c r="K6" s="240"/>
      <c r="L6" s="240"/>
      <c r="M6" s="240"/>
      <c r="N6" s="241"/>
    </row>
    <row r="7" spans="1:14" ht="15" customHeight="1" thickBot="1">
      <c r="A7" s="228"/>
      <c r="B7" s="229"/>
      <c r="C7" s="222"/>
      <c r="D7" s="223"/>
      <c r="E7" s="223"/>
      <c r="F7" s="223"/>
      <c r="G7" s="223"/>
      <c r="H7" s="224"/>
      <c r="I7" s="94"/>
      <c r="J7" s="42"/>
      <c r="K7" s="44" t="s">
        <v>0</v>
      </c>
      <c r="L7" s="44" t="s">
        <v>11</v>
      </c>
      <c r="M7" s="45"/>
      <c r="N7" s="46"/>
    </row>
    <row r="8" spans="1:14" ht="15" customHeight="1">
      <c r="A8" s="218" t="s">
        <v>63</v>
      </c>
      <c r="B8" s="219"/>
      <c r="C8" s="222"/>
      <c r="D8" s="223"/>
      <c r="E8" s="223"/>
      <c r="F8" s="223"/>
      <c r="G8" s="223"/>
      <c r="H8" s="224"/>
      <c r="I8" s="95" t="s">
        <v>55</v>
      </c>
      <c r="J8" s="42"/>
      <c r="K8" s="102"/>
      <c r="L8" s="100"/>
      <c r="M8" s="47"/>
      <c r="N8" s="46"/>
    </row>
    <row r="9" spans="1:14" ht="15" customHeight="1" thickBot="1">
      <c r="A9" s="230"/>
      <c r="B9" s="231"/>
      <c r="C9" s="222"/>
      <c r="D9" s="223"/>
      <c r="E9" s="223"/>
      <c r="F9" s="223"/>
      <c r="G9" s="223"/>
      <c r="H9" s="224"/>
      <c r="I9" s="95" t="s">
        <v>12</v>
      </c>
      <c r="J9" s="42"/>
      <c r="K9" s="103"/>
      <c r="L9" s="101"/>
      <c r="M9" s="47"/>
      <c r="N9" s="46"/>
    </row>
    <row r="10" spans="1:14" ht="15" customHeight="1" thickTop="1">
      <c r="A10" s="218" t="s">
        <v>39</v>
      </c>
      <c r="B10" s="219"/>
      <c r="C10" s="222"/>
      <c r="D10" s="223"/>
      <c r="E10" s="223"/>
      <c r="F10" s="223"/>
      <c r="G10" s="223"/>
      <c r="H10" s="224"/>
      <c r="I10" s="95" t="s">
        <v>61</v>
      </c>
      <c r="J10" s="43"/>
      <c r="K10" s="104"/>
      <c r="L10" s="129"/>
      <c r="M10" s="247" t="s">
        <v>14</v>
      </c>
      <c r="N10" s="248"/>
    </row>
    <row r="11" spans="1:14" ht="15" customHeight="1" thickBot="1">
      <c r="A11" s="228"/>
      <c r="B11" s="229"/>
      <c r="C11" s="225"/>
      <c r="D11" s="226"/>
      <c r="E11" s="226"/>
      <c r="F11" s="226"/>
      <c r="G11" s="226"/>
      <c r="H11" s="227"/>
      <c r="I11" s="95" t="s">
        <v>13</v>
      </c>
      <c r="J11" s="105"/>
      <c r="K11" s="96"/>
      <c r="L11" s="130"/>
      <c r="M11" s="131" t="s">
        <v>24</v>
      </c>
      <c r="N11" s="132">
        <f>SUM(L8:L11)</f>
        <v>0</v>
      </c>
    </row>
    <row r="12" spans="1:14" s="5" customFormat="1" ht="12.75" customHeight="1" thickTop="1">
      <c r="A12" s="242" t="s">
        <v>16</v>
      </c>
      <c r="B12" s="243"/>
      <c r="C12" s="244"/>
      <c r="D12" s="245" t="s">
        <v>47</v>
      </c>
      <c r="E12" s="246"/>
      <c r="F12" s="73" t="s">
        <v>48</v>
      </c>
      <c r="G12" s="74" t="s">
        <v>42</v>
      </c>
      <c r="H12" s="234" t="s">
        <v>43</v>
      </c>
      <c r="I12" s="235"/>
      <c r="J12" s="236"/>
      <c r="K12" s="249" t="s">
        <v>44</v>
      </c>
      <c r="L12" s="250"/>
      <c r="M12" s="251"/>
      <c r="N12" s="252" t="s">
        <v>22</v>
      </c>
    </row>
    <row r="13" spans="1:14" s="5" customFormat="1" ht="13.5" customHeight="1">
      <c r="A13" s="106" t="s">
        <v>0</v>
      </c>
      <c r="B13" s="107" t="s">
        <v>2</v>
      </c>
      <c r="C13" s="108" t="s">
        <v>3</v>
      </c>
      <c r="D13" s="112" t="s">
        <v>15</v>
      </c>
      <c r="E13" s="108" t="s">
        <v>49</v>
      </c>
      <c r="F13" s="115" t="s">
        <v>11</v>
      </c>
      <c r="G13" s="117" t="s">
        <v>11</v>
      </c>
      <c r="H13" s="118" t="s">
        <v>17</v>
      </c>
      <c r="I13" s="107" t="s">
        <v>18</v>
      </c>
      <c r="J13" s="108" t="s">
        <v>19</v>
      </c>
      <c r="K13" s="118" t="s">
        <v>23</v>
      </c>
      <c r="L13" s="107" t="s">
        <v>20</v>
      </c>
      <c r="M13" s="108" t="s">
        <v>21</v>
      </c>
      <c r="N13" s="253"/>
    </row>
    <row r="14" spans="1:14" s="4" customFormat="1" ht="18" customHeight="1">
      <c r="A14" s="109"/>
      <c r="B14" s="110"/>
      <c r="C14" s="111"/>
      <c r="D14" s="113"/>
      <c r="E14" s="114"/>
      <c r="F14" s="116"/>
      <c r="G14" s="116"/>
      <c r="H14" s="119"/>
      <c r="I14" s="120"/>
      <c r="J14" s="121"/>
      <c r="K14" s="122">
        <v>55</v>
      </c>
      <c r="L14" s="123"/>
      <c r="M14" s="124"/>
      <c r="N14" s="89">
        <f>F14+0.75*(G14-H14-I14-J14)+$K$14/100*SUM(L14:M14)</f>
        <v>0</v>
      </c>
    </row>
    <row r="15" spans="1:14" s="4" customFormat="1" ht="18" customHeight="1">
      <c r="A15" s="23">
        <f aca="true" t="shared" si="0" ref="A15:A29">IF(A14="","",A14+1)</f>
      </c>
      <c r="B15" s="33"/>
      <c r="C15" s="50"/>
      <c r="D15" s="55"/>
      <c r="E15" s="56"/>
      <c r="F15" s="69"/>
      <c r="G15" s="69"/>
      <c r="H15" s="63"/>
      <c r="I15" s="10"/>
      <c r="J15" s="64"/>
      <c r="K15" s="65"/>
      <c r="L15" s="27"/>
      <c r="M15" s="28"/>
      <c r="N15" s="89">
        <f>IF(N16&gt;0,F15+G15-H15-I15-J15+$K$14/100*SUM(L15:M15),F15+0.75*(G15-H15-I15-J15)+$K$14/100*SUM(L15:M15))</f>
        <v>0</v>
      </c>
    </row>
    <row r="16" spans="1:14" s="4" customFormat="1" ht="18" customHeight="1">
      <c r="A16" s="22">
        <f t="shared" si="0"/>
      </c>
      <c r="B16" s="32"/>
      <c r="C16" s="51"/>
      <c r="D16" s="57"/>
      <c r="E16" s="58"/>
      <c r="F16" s="68"/>
      <c r="G16" s="68"/>
      <c r="H16" s="61"/>
      <c r="I16" s="9"/>
      <c r="J16" s="62"/>
      <c r="K16" s="65"/>
      <c r="L16" s="25"/>
      <c r="M16" s="26"/>
      <c r="N16" s="89">
        <f>IF(N17&gt;0,F16+G16-H16-I16-J16+$K$14/100*SUM(L16:M16),F16+0.75*(G16-H16-I16-J16)+$K$14/100*SUM(L16:M16))</f>
        <v>0</v>
      </c>
    </row>
    <row r="17" spans="1:14" s="4" customFormat="1" ht="18" customHeight="1">
      <c r="A17" s="23">
        <f t="shared" si="0"/>
      </c>
      <c r="B17" s="33"/>
      <c r="C17" s="50"/>
      <c r="D17" s="55"/>
      <c r="E17" s="56"/>
      <c r="F17" s="69"/>
      <c r="G17" s="69"/>
      <c r="H17" s="63"/>
      <c r="I17" s="10"/>
      <c r="J17" s="64"/>
      <c r="K17" s="66"/>
      <c r="L17" s="27"/>
      <c r="M17" s="28"/>
      <c r="N17" s="89">
        <f>IF(N18&gt;0,F17+G17-H17-I17-J17+$K$14/100*SUM(L17:M17),F17+0.75*(G17-H17-I17-J17)+$K$14/100*SUM(L17:M17))</f>
        <v>0</v>
      </c>
    </row>
    <row r="18" spans="1:14" s="4" customFormat="1" ht="18" customHeight="1">
      <c r="A18" s="22">
        <f t="shared" si="0"/>
      </c>
      <c r="B18" s="32"/>
      <c r="C18" s="51"/>
      <c r="D18" s="57"/>
      <c r="E18" s="58"/>
      <c r="F18" s="68"/>
      <c r="G18" s="68"/>
      <c r="H18" s="61"/>
      <c r="I18" s="9"/>
      <c r="J18" s="62"/>
      <c r="K18" s="67"/>
      <c r="L18" s="25"/>
      <c r="M18" s="26"/>
      <c r="N18" s="89">
        <f>IF(N19&gt;0,F18+G18-H18-I18-J18+$K$14/100*SUM(L18:M18),F18+0.75*(G18-H18-I18-J18)+$K$14/100*SUM(L18:M18))</f>
        <v>0</v>
      </c>
    </row>
    <row r="19" spans="1:14" s="4" customFormat="1" ht="18" customHeight="1">
      <c r="A19" s="23">
        <f t="shared" si="0"/>
      </c>
      <c r="B19" s="33"/>
      <c r="C19" s="50"/>
      <c r="D19" s="55"/>
      <c r="E19" s="56"/>
      <c r="F19" s="69"/>
      <c r="G19" s="69"/>
      <c r="H19" s="63"/>
      <c r="I19" s="10"/>
      <c r="J19" s="64"/>
      <c r="K19" s="66"/>
      <c r="L19" s="27"/>
      <c r="M19" s="28"/>
      <c r="N19" s="89">
        <f>IF(N20&gt;0,F19+G19-H19-I19-J19+$K$14/100*SUM(L19:M19),F19+0.75*(G19-H19-I19-J19)+$K$14/100*SUM(L19:M19))</f>
        <v>0</v>
      </c>
    </row>
    <row r="20" spans="1:14" s="4" customFormat="1" ht="18" customHeight="1">
      <c r="A20" s="22">
        <f t="shared" si="0"/>
      </c>
      <c r="B20" s="32"/>
      <c r="C20" s="51"/>
      <c r="D20" s="57"/>
      <c r="E20" s="58"/>
      <c r="F20" s="68"/>
      <c r="G20" s="68"/>
      <c r="H20" s="61"/>
      <c r="I20" s="9"/>
      <c r="J20" s="62"/>
      <c r="K20" s="66"/>
      <c r="L20" s="25"/>
      <c r="M20" s="26"/>
      <c r="N20" s="89">
        <f aca="true" t="shared" si="1" ref="N20:N28">IF(N21&gt;0,F20+G20-H20-I20-J20+$K$14/100*SUM(L20:M20),F20+0.75*(G20-H20-I20-J20)+$K$14/100*SUM(L20:M20))</f>
        <v>0</v>
      </c>
    </row>
    <row r="21" spans="1:14" s="4" customFormat="1" ht="18" customHeight="1">
      <c r="A21" s="23">
        <f t="shared" si="0"/>
      </c>
      <c r="B21" s="33"/>
      <c r="C21" s="50"/>
      <c r="D21" s="55"/>
      <c r="E21" s="56"/>
      <c r="F21" s="69"/>
      <c r="G21" s="69"/>
      <c r="H21" s="63"/>
      <c r="I21" s="10"/>
      <c r="J21" s="64"/>
      <c r="K21" s="67"/>
      <c r="L21" s="27"/>
      <c r="M21" s="28"/>
      <c r="N21" s="89">
        <f t="shared" si="1"/>
        <v>0</v>
      </c>
    </row>
    <row r="22" spans="1:14" s="4" customFormat="1" ht="18" customHeight="1">
      <c r="A22" s="22">
        <f t="shared" si="0"/>
      </c>
      <c r="B22" s="32"/>
      <c r="C22" s="51"/>
      <c r="D22" s="57"/>
      <c r="E22" s="58"/>
      <c r="F22" s="68"/>
      <c r="G22" s="68"/>
      <c r="H22" s="61"/>
      <c r="I22" s="9"/>
      <c r="J22" s="62"/>
      <c r="K22" s="66"/>
      <c r="L22" s="25"/>
      <c r="M22" s="26"/>
      <c r="N22" s="89">
        <f t="shared" si="1"/>
        <v>0</v>
      </c>
    </row>
    <row r="23" spans="1:14" s="4" customFormat="1" ht="18" customHeight="1">
      <c r="A23" s="23">
        <f t="shared" si="0"/>
      </c>
      <c r="B23" s="33"/>
      <c r="C23" s="50"/>
      <c r="D23" s="55"/>
      <c r="E23" s="56"/>
      <c r="F23" s="69"/>
      <c r="G23" s="69"/>
      <c r="H23" s="63"/>
      <c r="I23" s="10"/>
      <c r="J23" s="64"/>
      <c r="K23" s="66"/>
      <c r="L23" s="27"/>
      <c r="M23" s="28"/>
      <c r="N23" s="89">
        <f t="shared" si="1"/>
        <v>0</v>
      </c>
    </row>
    <row r="24" spans="1:14" s="4" customFormat="1" ht="18" customHeight="1">
      <c r="A24" s="22">
        <f t="shared" si="0"/>
      </c>
      <c r="B24" s="32"/>
      <c r="C24" s="51"/>
      <c r="D24" s="57"/>
      <c r="E24" s="58"/>
      <c r="F24" s="68"/>
      <c r="G24" s="68"/>
      <c r="H24" s="61"/>
      <c r="I24" s="9"/>
      <c r="J24" s="62"/>
      <c r="K24" s="66"/>
      <c r="L24" s="25"/>
      <c r="M24" s="26"/>
      <c r="N24" s="89">
        <f t="shared" si="1"/>
        <v>0</v>
      </c>
    </row>
    <row r="25" spans="1:14" s="4" customFormat="1" ht="18" customHeight="1">
      <c r="A25" s="23">
        <f t="shared" si="0"/>
      </c>
      <c r="B25" s="33"/>
      <c r="C25" s="50"/>
      <c r="D25" s="55"/>
      <c r="E25" s="56"/>
      <c r="F25" s="69"/>
      <c r="G25" s="69"/>
      <c r="H25" s="63"/>
      <c r="I25" s="10"/>
      <c r="J25" s="64"/>
      <c r="K25" s="66"/>
      <c r="L25" s="27"/>
      <c r="M25" s="28"/>
      <c r="N25" s="89">
        <f t="shared" si="1"/>
        <v>0</v>
      </c>
    </row>
    <row r="26" spans="1:14" s="4" customFormat="1" ht="18" customHeight="1">
      <c r="A26" s="22">
        <f t="shared" si="0"/>
      </c>
      <c r="B26" s="32"/>
      <c r="C26" s="51"/>
      <c r="D26" s="57"/>
      <c r="E26" s="58"/>
      <c r="F26" s="68"/>
      <c r="G26" s="68"/>
      <c r="H26" s="61"/>
      <c r="I26" s="9"/>
      <c r="J26" s="62"/>
      <c r="K26" s="66"/>
      <c r="L26" s="25"/>
      <c r="M26" s="26"/>
      <c r="N26" s="89">
        <f t="shared" si="1"/>
        <v>0</v>
      </c>
    </row>
    <row r="27" spans="1:14" s="4" customFormat="1" ht="18" customHeight="1">
      <c r="A27" s="23">
        <f t="shared" si="0"/>
      </c>
      <c r="B27" s="33"/>
      <c r="C27" s="50"/>
      <c r="D27" s="55"/>
      <c r="E27" s="56"/>
      <c r="F27" s="69"/>
      <c r="G27" s="69"/>
      <c r="H27" s="63"/>
      <c r="I27" s="10"/>
      <c r="J27" s="64"/>
      <c r="K27" s="66"/>
      <c r="L27" s="27"/>
      <c r="M27" s="28"/>
      <c r="N27" s="89">
        <f t="shared" si="1"/>
        <v>0</v>
      </c>
    </row>
    <row r="28" spans="1:14" s="4" customFormat="1" ht="18" customHeight="1">
      <c r="A28" s="22">
        <f t="shared" si="0"/>
      </c>
      <c r="B28" s="32"/>
      <c r="C28" s="51"/>
      <c r="D28" s="57"/>
      <c r="E28" s="58"/>
      <c r="F28" s="68"/>
      <c r="G28" s="68"/>
      <c r="H28" s="61"/>
      <c r="I28" s="9"/>
      <c r="J28" s="62"/>
      <c r="K28" s="66"/>
      <c r="L28" s="25"/>
      <c r="M28" s="26"/>
      <c r="N28" s="89">
        <f t="shared" si="1"/>
        <v>0</v>
      </c>
    </row>
    <row r="29" spans="1:14" s="4" customFormat="1" ht="18" customHeight="1" thickBot="1">
      <c r="A29" s="52">
        <f t="shared" si="0"/>
      </c>
      <c r="B29" s="53"/>
      <c r="C29" s="54"/>
      <c r="D29" s="60"/>
      <c r="E29" s="59"/>
      <c r="F29" s="70"/>
      <c r="G29" s="70"/>
      <c r="H29" s="71"/>
      <c r="I29" s="12"/>
      <c r="J29" s="72"/>
      <c r="K29" s="66"/>
      <c r="L29" s="29"/>
      <c r="M29" s="30"/>
      <c r="N29" s="91">
        <f>F29+0.75*(G29-H29-I29-J29)+$K$14/100*SUM(L29:M29)</f>
        <v>0</v>
      </c>
    </row>
    <row r="30" spans="1:14" s="6" customFormat="1" ht="15.75" customHeight="1" thickBot="1" thickTop="1">
      <c r="A30" s="77" t="s">
        <v>53</v>
      </c>
      <c r="B30" s="235" t="s">
        <v>52</v>
      </c>
      <c r="C30" s="235"/>
      <c r="D30" s="76"/>
      <c r="E30" s="185" t="s">
        <v>59</v>
      </c>
      <c r="F30" s="186"/>
      <c r="G30" s="186"/>
      <c r="H30" s="186"/>
      <c r="I30" s="187"/>
      <c r="J30" s="135"/>
      <c r="K30" s="194" t="s">
        <v>25</v>
      </c>
      <c r="L30" s="190" t="s">
        <v>26</v>
      </c>
      <c r="M30" s="191"/>
      <c r="N30" s="160">
        <f>SUM(N14:N29)</f>
        <v>0</v>
      </c>
    </row>
    <row r="31" spans="1:14" s="6" customFormat="1" ht="15" customHeight="1" thickBot="1">
      <c r="A31" s="125" t="s">
        <v>0</v>
      </c>
      <c r="B31" s="184" t="s">
        <v>1</v>
      </c>
      <c r="C31" s="184"/>
      <c r="D31" s="126" t="s">
        <v>11</v>
      </c>
      <c r="E31" s="200" t="s">
        <v>50</v>
      </c>
      <c r="F31" s="201"/>
      <c r="G31" s="201"/>
      <c r="H31" s="201"/>
      <c r="I31" s="202"/>
      <c r="J31" s="133"/>
      <c r="K31" s="195"/>
      <c r="L31" s="192"/>
      <c r="M31" s="193"/>
      <c r="N31" s="161"/>
    </row>
    <row r="32" spans="1:14" ht="18" customHeight="1" thickBot="1" thickTop="1">
      <c r="A32" s="109"/>
      <c r="B32" s="188"/>
      <c r="C32" s="189"/>
      <c r="D32" s="127"/>
      <c r="E32" s="203"/>
      <c r="F32" s="204"/>
      <c r="G32" s="204"/>
      <c r="H32" s="204"/>
      <c r="I32" s="205"/>
      <c r="J32" s="196" t="s">
        <v>57</v>
      </c>
      <c r="K32" s="197"/>
      <c r="L32" s="197"/>
      <c r="M32" s="197"/>
      <c r="N32" s="162">
        <f>N11+N30+D39</f>
        <v>0</v>
      </c>
    </row>
    <row r="33" spans="1:14" ht="18" customHeight="1" thickBot="1">
      <c r="A33" s="23"/>
      <c r="B33" s="174"/>
      <c r="C33" s="175"/>
      <c r="D33" s="17"/>
      <c r="E33" s="203"/>
      <c r="F33" s="204"/>
      <c r="G33" s="204"/>
      <c r="H33" s="204"/>
      <c r="I33" s="205"/>
      <c r="J33" s="198"/>
      <c r="K33" s="199"/>
      <c r="L33" s="199"/>
      <c r="M33" s="199"/>
      <c r="N33" s="163"/>
    </row>
    <row r="34" spans="1:14" ht="18" customHeight="1" thickBot="1" thickTop="1">
      <c r="A34" s="22"/>
      <c r="B34" s="172"/>
      <c r="C34" s="173"/>
      <c r="D34" s="16"/>
      <c r="E34" s="237" t="s">
        <v>33</v>
      </c>
      <c r="F34" s="238"/>
      <c r="G34" s="238"/>
      <c r="H34" s="19">
        <v>1</v>
      </c>
      <c r="I34" s="20"/>
      <c r="J34" s="164" t="s">
        <v>45</v>
      </c>
      <c r="K34" s="165"/>
      <c r="L34" s="165"/>
      <c r="M34" s="165"/>
      <c r="N34" s="92">
        <v>0</v>
      </c>
    </row>
    <row r="35" spans="1:14" ht="18" customHeight="1" thickBot="1">
      <c r="A35" s="23"/>
      <c r="B35" s="174"/>
      <c r="C35" s="175"/>
      <c r="D35" s="17"/>
      <c r="E35" s="237"/>
      <c r="F35" s="238"/>
      <c r="G35" s="238"/>
      <c r="H35" s="8"/>
      <c r="I35" s="21"/>
      <c r="J35" s="166" t="s">
        <v>46</v>
      </c>
      <c r="K35" s="167"/>
      <c r="L35" s="167"/>
      <c r="M35" s="167"/>
      <c r="N35" s="49">
        <v>0</v>
      </c>
    </row>
    <row r="36" spans="1:14" ht="18" customHeight="1" thickBot="1">
      <c r="A36" s="22"/>
      <c r="B36" s="172"/>
      <c r="C36" s="173"/>
      <c r="D36" s="16"/>
      <c r="E36" s="40"/>
      <c r="F36" s="41"/>
      <c r="G36" s="8"/>
      <c r="H36" s="31">
        <f ca="1">NOW()</f>
        <v>40127.433966550925</v>
      </c>
      <c r="I36" s="14"/>
      <c r="J36" s="166" t="s">
        <v>58</v>
      </c>
      <c r="K36" s="167"/>
      <c r="L36" s="167"/>
      <c r="M36" s="183"/>
      <c r="N36" s="49">
        <v>0</v>
      </c>
    </row>
    <row r="37" spans="1:14" ht="18" customHeight="1" thickBot="1">
      <c r="A37" s="87"/>
      <c r="B37" s="178"/>
      <c r="C37" s="179"/>
      <c r="D37" s="88"/>
      <c r="E37" s="182" t="s">
        <v>27</v>
      </c>
      <c r="F37" s="180"/>
      <c r="G37" s="180"/>
      <c r="H37" s="180" t="s">
        <v>0</v>
      </c>
      <c r="I37" s="181"/>
      <c r="J37" s="138" t="s">
        <v>62</v>
      </c>
      <c r="K37" s="139"/>
      <c r="L37" s="139"/>
      <c r="M37" s="134"/>
      <c r="N37" s="93">
        <v>0</v>
      </c>
    </row>
    <row r="38" spans="1:14" ht="18" customHeight="1" thickBot="1" thickTop="1">
      <c r="A38" s="143" t="s">
        <v>36</v>
      </c>
      <c r="B38" s="144"/>
      <c r="C38" s="145"/>
      <c r="D38" s="90">
        <f>'Misc Expenses'!D30</f>
        <v>0</v>
      </c>
      <c r="E38" s="13"/>
      <c r="F38" s="8"/>
      <c r="G38" s="8"/>
      <c r="H38" s="31"/>
      <c r="I38" s="14"/>
      <c r="J38" s="136" t="s">
        <v>51</v>
      </c>
      <c r="K38" s="169"/>
      <c r="L38" s="146" t="str">
        <f>IF(N38=0,"Traveler/THA",IF(N38&gt;0,"Traveler","THA"))</f>
        <v>Traveler/THA</v>
      </c>
      <c r="M38" s="147"/>
      <c r="N38" s="168">
        <f>N32-SUM(N34:N37)</f>
        <v>0</v>
      </c>
    </row>
    <row r="39" spans="1:14" ht="18" customHeight="1" thickBot="1" thickTop="1">
      <c r="A39" s="48"/>
      <c r="B39" s="176" t="s">
        <v>38</v>
      </c>
      <c r="C39" s="177"/>
      <c r="D39" s="128">
        <f>SUM(D32:D38)</f>
        <v>0</v>
      </c>
      <c r="E39" s="150" t="s">
        <v>28</v>
      </c>
      <c r="F39" s="151"/>
      <c r="G39" s="151"/>
      <c r="H39" s="18" t="s">
        <v>0</v>
      </c>
      <c r="I39" s="15"/>
      <c r="J39" s="170"/>
      <c r="K39" s="171"/>
      <c r="L39" s="148"/>
      <c r="M39" s="149"/>
      <c r="N39" s="137"/>
    </row>
    <row r="40" spans="6:7" ht="16.5" thickBot="1" thickTop="1">
      <c r="F40" s="24" t="s">
        <v>30</v>
      </c>
      <c r="G40" s="2" t="s">
        <v>29</v>
      </c>
    </row>
    <row r="41" spans="1:7" ht="15">
      <c r="A41" s="140" t="s">
        <v>4</v>
      </c>
      <c r="B41" s="141"/>
      <c r="C41" s="141"/>
      <c r="D41" s="141"/>
      <c r="E41" s="142"/>
      <c r="F41" s="24" t="s">
        <v>30</v>
      </c>
      <c r="G41" s="2" t="s">
        <v>64</v>
      </c>
    </row>
    <row r="42" spans="1:7" ht="15">
      <c r="A42" s="152" t="s">
        <v>0</v>
      </c>
      <c r="B42" s="154"/>
      <c r="C42" s="156" t="s">
        <v>40</v>
      </c>
      <c r="D42" s="154"/>
      <c r="E42" s="158"/>
      <c r="F42" s="24" t="s">
        <v>30</v>
      </c>
      <c r="G42" s="2" t="s">
        <v>54</v>
      </c>
    </row>
    <row r="43" spans="1:7" ht="15.75" thickBot="1">
      <c r="A43" s="153"/>
      <c r="B43" s="155"/>
      <c r="C43" s="157"/>
      <c r="D43" s="155"/>
      <c r="E43" s="159"/>
      <c r="F43" s="24" t="s">
        <v>30</v>
      </c>
      <c r="G43" s="2" t="s">
        <v>32</v>
      </c>
    </row>
    <row r="44" spans="6:7" ht="15">
      <c r="F44" s="24" t="s">
        <v>30</v>
      </c>
      <c r="G44" s="2" t="s">
        <v>31</v>
      </c>
    </row>
    <row r="45" spans="6:11" ht="12.75">
      <c r="F45" s="1"/>
      <c r="G45" s="1"/>
      <c r="H45" s="1"/>
      <c r="I45" s="1"/>
      <c r="J45" s="1"/>
      <c r="K45" s="1"/>
    </row>
  </sheetData>
  <sheetProtection sheet="1" objects="1" scenarios="1" selectLockedCells="1"/>
  <protectedRanges>
    <protectedRange sqref="A3:D3 A5:D5 A7 A9 A11 C7 K8:L11 J11 N34:N37 A32:D38 E34:H36 A14:M29" name="Data Entry Range"/>
    <protectedRange password="DC51" sqref="I12" name="GSA Per Diem Link"/>
    <protectedRange password="DC51" sqref="K13" name="GSA Mileage Rate"/>
  </protectedRanges>
  <mergeCells count="56">
    <mergeCell ref="H12:J12"/>
    <mergeCell ref="E34:G35"/>
    <mergeCell ref="B30:C30"/>
    <mergeCell ref="I6:N6"/>
    <mergeCell ref="A12:C12"/>
    <mergeCell ref="D12:E12"/>
    <mergeCell ref="M10:N10"/>
    <mergeCell ref="K12:M12"/>
    <mergeCell ref="N12:N13"/>
    <mergeCell ref="C6:D6"/>
    <mergeCell ref="A6:B6"/>
    <mergeCell ref="C5:D5"/>
    <mergeCell ref="A8:B8"/>
    <mergeCell ref="C7:H11"/>
    <mergeCell ref="A10:B10"/>
    <mergeCell ref="A11:B11"/>
    <mergeCell ref="A9:B9"/>
    <mergeCell ref="A5:B5"/>
    <mergeCell ref="A7:B7"/>
    <mergeCell ref="A2:B2"/>
    <mergeCell ref="C2:D2"/>
    <mergeCell ref="A4:B4"/>
    <mergeCell ref="C4:D4"/>
    <mergeCell ref="A3:B3"/>
    <mergeCell ref="C3:D3"/>
    <mergeCell ref="B31:C31"/>
    <mergeCell ref="E30:I30"/>
    <mergeCell ref="B32:C32"/>
    <mergeCell ref="L30:M31"/>
    <mergeCell ref="K30:K31"/>
    <mergeCell ref="J32:M33"/>
    <mergeCell ref="E31:I33"/>
    <mergeCell ref="B33:C33"/>
    <mergeCell ref="N38:N39"/>
    <mergeCell ref="J38:K39"/>
    <mergeCell ref="B34:C34"/>
    <mergeCell ref="B35:C35"/>
    <mergeCell ref="B39:C39"/>
    <mergeCell ref="B36:C36"/>
    <mergeCell ref="B37:C37"/>
    <mergeCell ref="H37:I37"/>
    <mergeCell ref="E37:G37"/>
    <mergeCell ref="J36:M36"/>
    <mergeCell ref="N30:N31"/>
    <mergeCell ref="N32:N33"/>
    <mergeCell ref="J34:M34"/>
    <mergeCell ref="J35:M35"/>
    <mergeCell ref="A42:A43"/>
    <mergeCell ref="B42:B43"/>
    <mergeCell ref="C42:C43"/>
    <mergeCell ref="D42:E43"/>
    <mergeCell ref="J37:L37"/>
    <mergeCell ref="A41:E41"/>
    <mergeCell ref="A38:C38"/>
    <mergeCell ref="L38:M39"/>
    <mergeCell ref="E39:G39"/>
  </mergeCells>
  <dataValidations count="22">
    <dataValidation showErrorMessage="1" errorTitle="Business Purpose Required" error="This is a required field.  Please enter the business purpose." sqref="N14:N29"/>
    <dataValidation type="date" operator="greaterThan" allowBlank="1" showInputMessage="1" showErrorMessage="1" promptTitle="Date" prompt="Format: mm/dd/yy" sqref="K8:K11 A39 A32:A37 A14">
      <formula1>39083</formula1>
    </dataValidation>
    <dataValidation type="decimal" showInputMessage="1" showErrorMessage="1" promptTitle="Mileage" prompt="Format:  XX.X" errorTitle="Invalid Entry" error="Mileage should be between 0.1 and 999.9" sqref="L14:M29">
      <formula1>0.1</formula1>
      <formula2>999.9</formula2>
    </dataValidation>
    <dataValidation allowBlank="1" showInputMessage="1" showErrorMessage="1" promptTitle="Other Prepaid Expenses" prompt="Please identify the type of any other prepaid expenses here" sqref="J11"/>
    <dataValidation allowBlank="1" showErrorMessage="1" sqref="J32 E34 F38:G38 E36:E39 J34:J38 G36 H34:I39"/>
    <dataValidation type="decimal" allowBlank="1" showInputMessage="1" showErrorMessage="1" promptTitle="Advance Travel Payment" prompt="Please enter any Advance Travel check amount that you received for this travel.  Format: XXX.XX" error="This amount has to be positive!" sqref="N34">
      <formula1>0</formula1>
      <formula2>2500</formula2>
    </dataValidation>
    <dataValidation type="decimal" allowBlank="1" showInputMessage="1" showErrorMessage="1" promptTitle="Per Diem Amount" prompt="Enter Amount of Per Diem for Meals (M&amp;IE Rate) using the GSA Per Diem Rates (click above).  The Form will automatically calculate 75% of the first and last day.      - XX.XX" error="Please enter a positive amount smaller than 1000" sqref="G14:G29">
      <formula1>0.01</formula1>
      <formula2>999.99</formula2>
    </dataValidation>
    <dataValidation type="decimal" allowBlank="1" showInputMessage="1" showErrorMessage="1" promptTitle="Meals Provided" prompt="Enter Amount of any meals provided by the conference organizer or other meals provided.  See the Meals &amp; Incidental Rates (click above) for the value of each meal.  Enter only positive amounts - XX.XX" error="Please enter a positive amount smaller than 1000" sqref="H14:J29">
      <formula1>0.01</formula1>
      <formula2>999.99</formula2>
    </dataValidation>
    <dataValidation allowBlank="1" showInputMessage="1" showErrorMessage="1" promptTitle="Location" prompt="Format:    City,XX" sqref="B14:C29"/>
    <dataValidation type="time" allowBlank="1" showInputMessage="1" showErrorMessage="1" promptTitle="Arrival Time" prompt="Enter the arrival time for the first and last day.  Format:  XX:XX AM/PM" error="Please enter the time in the correct format (XX:XX AM/PM)" sqref="E14:E29">
      <formula1>0</formula1>
      <formula2>0.999988425925926</formula2>
    </dataValidation>
    <dataValidation type="decimal" allowBlank="1" showInputMessage="1" showErrorMessage="1" promptTitle="Amount" prompt="Format:  XX.XX" sqref="D32:D37">
      <formula1>0.01</formula1>
      <formula2>999.99</formula2>
    </dataValidation>
    <dataValidation allowBlank="1" showErrorMessage="1" promptTitle="Location" prompt="Format:    City,XX" sqref="B32:C37 B39:C39"/>
    <dataValidation allowBlank="1" promptTitle="Amount" prompt="Format:  XX.XX" sqref="D39"/>
    <dataValidation operator="greaterThan" allowBlank="1" showInputMessage="1" showErrorMessage="1" promptTitle="Date" prompt="Format: mm/dd/yy" sqref="A15:A29"/>
    <dataValidation operator="greaterThan" allowBlank="1" showErrorMessage="1" promptTitle="Date" prompt="Format: mm/dd/yy" sqref="A38"/>
    <dataValidation allowBlank="1" showErrorMessage="1" promptTitle="Amount" prompt="Format:  XX.XX" sqref="D38"/>
    <dataValidation type="decimal" allowBlank="1" showInputMessage="1" showErrorMessage="1" promptTitle="Lodging Amount" prompt="Enter Amount of Hotel/Loding Costs, to include room taxes and other taxes, even if the amount was paid by THA (make sure you have your hotel invoice attached to this Travel Expense Voucher)     - XX.XX" error="Please enter a positive amount smaller than 1000" sqref="F14:F29">
      <formula1>0.01</formula1>
      <formula2>999.99</formula2>
    </dataValidation>
    <dataValidation type="time" allowBlank="1" showInputMessage="1" showErrorMessage="1" promptTitle="Departure Time" prompt="Enter the time of departure for the first and the last day.  Format:  XX:XX AM/PM" error="Please enter the time in the correct format (XX:XX AM/PM)" sqref="D14:D29">
      <formula1>0</formula1>
      <formula2>0.999988425925926</formula2>
    </dataValidation>
    <dataValidation type="decimal" allowBlank="1" showInputMessage="1" showErrorMessage="1" promptTitle="Excess Cost Adjustment" prompt="Enter any funds spent in excess of the allowable amounts (e.g. excess hotel paid and included above which you are not entitled to receive payment for, any unallowable costs included in any of the sections (A, B, or C) -   Format: XXX.XX" error="Please enter only positive amounts" sqref="N35">
      <formula1>0</formula1>
      <formula2>2500</formula2>
    </dataValidation>
    <dataValidation type="decimal" allowBlank="1" showInputMessage="1" showErrorMessage="1" promptTitle="Credit Card Payments" prompt="Enter the total of ALL THA CREDIT CARD PAYMENTS made.  This should include any payments made for airfare, registrations, hotel, car rental, shuttle, etc. made by the traveler or any other THA employee." error="Enter positive values only" sqref="N36">
      <formula1>0</formula1>
      <formula2>5000</formula2>
    </dataValidation>
    <dataValidation allowBlank="1" showInputMessage="1" showErrorMessage="1" promptTitle="Check Number" prompt="Please enter the check number for any payments made before or during the travel" sqref="M37"/>
    <dataValidation type="decimal" allowBlank="1" showInputMessage="1" showErrorMessage="1" promptTitle="Check Payments" prompt="Please enter the total amount of ALL CHECK PAYMENTS made by the traveler or any other THA employee." sqref="N37">
      <formula1>0</formula1>
      <formula2>5000</formula2>
    </dataValidation>
  </dataValidations>
  <printOptions/>
  <pageMargins left="0.5" right="0.5" top="1.26" bottom="0.44" header="0.4" footer="0.4"/>
  <pageSetup fitToHeight="1" fitToWidth="1" horizontalDpi="600" verticalDpi="600" orientation="landscape" scale="70" r:id="rId4"/>
  <headerFooter alignWithMargins="0">
    <oddHeader>&amp;L&amp;G&amp;C&amp;"Arial,Bold"&amp;24
TACOMA HOUSING AUTHORITY
TRAVEL EXPENSE VOUCHER</oddHeader>
    <oddFooter>&amp;LTHA Form F-30(20) Travel Expense Voucher&amp;RLast Updated November 2, 2009</odd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3">
    <tabColor indexed="8"/>
  </sheetPr>
  <dimension ref="A1:G30"/>
  <sheetViews>
    <sheetView showGridLines="0" zoomScale="120" zoomScaleNormal="120" workbookViewId="0" topLeftCell="A1">
      <selection activeCell="A9" sqref="A9"/>
    </sheetView>
  </sheetViews>
  <sheetFormatPr defaultColWidth="9.140625" defaultRowHeight="12.75"/>
  <cols>
    <col min="1" max="1" width="9.140625" style="34" customWidth="1"/>
    <col min="2" max="2" width="19.57421875" style="34" customWidth="1"/>
    <col min="3" max="3" width="19.8515625" style="34" customWidth="1"/>
    <col min="4" max="4" width="16.421875" style="34" customWidth="1"/>
    <col min="5" max="5" width="9.140625" style="34" customWidth="1"/>
    <col min="6" max="6" width="8.421875" style="34" customWidth="1"/>
    <col min="7" max="16384" width="9.140625" style="34" customWidth="1"/>
  </cols>
  <sheetData>
    <row r="1" spans="1:7" ht="30">
      <c r="A1" s="261" t="s">
        <v>5</v>
      </c>
      <c r="B1" s="261"/>
      <c r="C1" s="261"/>
      <c r="D1" s="261"/>
      <c r="E1" s="38"/>
      <c r="F1" s="38"/>
      <c r="G1" s="38"/>
    </row>
    <row r="2" spans="1:7" ht="22.5" customHeight="1">
      <c r="A2" s="262" t="s">
        <v>37</v>
      </c>
      <c r="B2" s="262"/>
      <c r="C2" s="262"/>
      <c r="D2" s="262"/>
      <c r="E2" s="39"/>
      <c r="F2" s="39"/>
      <c r="G2" s="39"/>
    </row>
    <row r="3" spans="1:3" s="37" customFormat="1" ht="12" thickBot="1">
      <c r="A3" s="35"/>
      <c r="B3" s="36"/>
      <c r="C3" s="36"/>
    </row>
    <row r="4" spans="1:2" ht="13.5" thickTop="1">
      <c r="A4" s="263" t="s">
        <v>35</v>
      </c>
      <c r="B4" s="241"/>
    </row>
    <row r="5" spans="1:2" ht="13.5" thickBot="1">
      <c r="A5" s="264">
        <f>'Travel Expense Voucher'!A5:B5</f>
        <v>0</v>
      </c>
      <c r="B5" s="265"/>
    </row>
    <row r="6" ht="14.25" thickBot="1" thickTop="1"/>
    <row r="7" spans="1:4" ht="13.5" thickTop="1">
      <c r="A7" s="82" t="s">
        <v>56</v>
      </c>
      <c r="B7" s="83"/>
      <c r="C7" s="83"/>
      <c r="D7" s="84"/>
    </row>
    <row r="8" spans="1:4" ht="12.75">
      <c r="A8" s="75" t="s">
        <v>0</v>
      </c>
      <c r="B8" s="260" t="s">
        <v>1</v>
      </c>
      <c r="C8" s="260"/>
      <c r="D8" s="85" t="s">
        <v>11</v>
      </c>
    </row>
    <row r="9" spans="1:4" ht="12.75">
      <c r="A9" s="22"/>
      <c r="B9" s="172"/>
      <c r="C9" s="173"/>
      <c r="D9" s="78"/>
    </row>
    <row r="10" spans="1:4" ht="12.75">
      <c r="A10" s="23"/>
      <c r="B10" s="174"/>
      <c r="C10" s="175"/>
      <c r="D10" s="79"/>
    </row>
    <row r="11" spans="1:4" ht="12.75">
      <c r="A11" s="22"/>
      <c r="B11" s="172"/>
      <c r="C11" s="173"/>
      <c r="D11" s="78"/>
    </row>
    <row r="12" spans="1:4" ht="12.75">
      <c r="A12" s="23"/>
      <c r="B12" s="174"/>
      <c r="C12" s="175"/>
      <c r="D12" s="79"/>
    </row>
    <row r="13" spans="1:4" ht="12.75">
      <c r="A13" s="22"/>
      <c r="B13" s="172"/>
      <c r="C13" s="173"/>
      <c r="D13" s="78"/>
    </row>
    <row r="14" spans="1:4" ht="12.75">
      <c r="A14" s="23"/>
      <c r="B14" s="174"/>
      <c r="C14" s="175"/>
      <c r="D14" s="79"/>
    </row>
    <row r="15" spans="1:4" ht="12.75">
      <c r="A15" s="22"/>
      <c r="B15" s="172"/>
      <c r="C15" s="173"/>
      <c r="D15" s="78"/>
    </row>
    <row r="16" spans="1:4" ht="12.75">
      <c r="A16" s="23"/>
      <c r="B16" s="174"/>
      <c r="C16" s="175"/>
      <c r="D16" s="79"/>
    </row>
    <row r="17" spans="1:4" ht="12.75">
      <c r="A17" s="22"/>
      <c r="B17" s="172"/>
      <c r="C17" s="173"/>
      <c r="D17" s="78"/>
    </row>
    <row r="18" spans="1:4" ht="12.75">
      <c r="A18" s="23"/>
      <c r="B18" s="174"/>
      <c r="C18" s="175"/>
      <c r="D18" s="79"/>
    </row>
    <row r="19" spans="1:4" ht="12.75">
      <c r="A19" s="22"/>
      <c r="B19" s="172"/>
      <c r="C19" s="173"/>
      <c r="D19" s="78"/>
    </row>
    <row r="20" spans="1:4" ht="12.75">
      <c r="A20" s="23"/>
      <c r="B20" s="174"/>
      <c r="C20" s="175"/>
      <c r="D20" s="79"/>
    </row>
    <row r="21" spans="1:4" ht="12.75">
      <c r="A21" s="22"/>
      <c r="B21" s="172"/>
      <c r="C21" s="173"/>
      <c r="D21" s="78"/>
    </row>
    <row r="22" spans="1:4" ht="12.75">
      <c r="A22" s="23"/>
      <c r="B22" s="174"/>
      <c r="C22" s="175"/>
      <c r="D22" s="79"/>
    </row>
    <row r="23" spans="1:4" ht="12.75">
      <c r="A23" s="22"/>
      <c r="B23" s="172"/>
      <c r="C23" s="173"/>
      <c r="D23" s="78"/>
    </row>
    <row r="24" spans="1:4" ht="12.75">
      <c r="A24" s="23"/>
      <c r="B24" s="174"/>
      <c r="C24" s="175"/>
      <c r="D24" s="79"/>
    </row>
    <row r="25" spans="1:4" ht="12.75">
      <c r="A25" s="22"/>
      <c r="B25" s="172"/>
      <c r="C25" s="173"/>
      <c r="D25" s="78"/>
    </row>
    <row r="26" spans="1:4" ht="12.75">
      <c r="A26" s="23"/>
      <c r="B26" s="174"/>
      <c r="C26" s="175"/>
      <c r="D26" s="79"/>
    </row>
    <row r="27" spans="1:4" ht="12.75">
      <c r="A27" s="22"/>
      <c r="B27" s="172"/>
      <c r="C27" s="173"/>
      <c r="D27" s="78"/>
    </row>
    <row r="28" spans="1:4" ht="12.75">
      <c r="A28" s="23"/>
      <c r="B28" s="174"/>
      <c r="C28" s="175"/>
      <c r="D28" s="79"/>
    </row>
    <row r="29" spans="1:4" ht="13.5" thickBot="1">
      <c r="A29" s="80"/>
      <c r="B29" s="258"/>
      <c r="C29" s="259"/>
      <c r="D29" s="81"/>
    </row>
    <row r="30" spans="1:4" ht="13.5" thickBot="1">
      <c r="A30" s="256" t="s">
        <v>34</v>
      </c>
      <c r="B30" s="257"/>
      <c r="C30" s="257"/>
      <c r="D30" s="86">
        <f>SUM(D9:D29)</f>
        <v>0</v>
      </c>
    </row>
    <row r="31" ht="13.5" thickTop="1"/>
    <row r="33" ht="12.75"/>
    <row r="34" ht="12.75"/>
  </sheetData>
  <sheetProtection sheet="1" objects="1" scenarios="1" selectLockedCells="1"/>
  <protectedRanges>
    <protectedRange sqref="A9:C29 D9:D29" name="Data Entry Range"/>
    <protectedRange sqref="A5" name="Data Entry Range_1"/>
  </protectedRanges>
  <mergeCells count="27">
    <mergeCell ref="A1:D1"/>
    <mergeCell ref="A2:D2"/>
    <mergeCell ref="A4:B4"/>
    <mergeCell ref="A5:B5"/>
    <mergeCell ref="B8:C8"/>
    <mergeCell ref="B9:C9"/>
    <mergeCell ref="B10:C10"/>
    <mergeCell ref="B23:C23"/>
    <mergeCell ref="B11:C11"/>
    <mergeCell ref="B12:C12"/>
    <mergeCell ref="B13:C13"/>
    <mergeCell ref="B14:C14"/>
    <mergeCell ref="B24:C24"/>
    <mergeCell ref="B25:C25"/>
    <mergeCell ref="B15:C15"/>
    <mergeCell ref="B16:C16"/>
    <mergeCell ref="B17:C17"/>
    <mergeCell ref="B18:C18"/>
    <mergeCell ref="B19:C19"/>
    <mergeCell ref="B20:C20"/>
    <mergeCell ref="B21:C21"/>
    <mergeCell ref="B22:C22"/>
    <mergeCell ref="B26:C26"/>
    <mergeCell ref="A30:C30"/>
    <mergeCell ref="B27:C27"/>
    <mergeCell ref="B28:C28"/>
    <mergeCell ref="B29:C29"/>
  </mergeCells>
  <dataValidations count="3">
    <dataValidation type="decimal" allowBlank="1" showInputMessage="1" showErrorMessage="1" promptTitle="Amount" prompt="Format:  XX.XX" sqref="D9:D29">
      <formula1>0.01</formula1>
      <formula2>999.99</formula2>
    </dataValidation>
    <dataValidation allowBlank="1" showErrorMessage="1" promptTitle="Location" prompt="Format:    City,XX" sqref="B9:C29"/>
    <dataValidation type="date" operator="greaterThan" allowBlank="1" showInputMessage="1" showErrorMessage="1" promptTitle="Date" prompt="Format: mm/dd/yy" sqref="A9:A29">
      <formula1>39083</formula1>
    </dataValidation>
  </dataValidations>
  <printOptions horizontalCentered="1"/>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tabColor indexed="12"/>
    <pageSetUpPr fitToPage="1"/>
  </sheetPr>
  <dimension ref="A1:A1"/>
  <sheetViews>
    <sheetView showGridLines="0" zoomScale="125" zoomScaleNormal="125" workbookViewId="0" topLeftCell="A1">
      <selection activeCell="M46" sqref="M46"/>
    </sheetView>
  </sheetViews>
  <sheetFormatPr defaultColWidth="9.140625" defaultRowHeight="12.75"/>
  <sheetData/>
  <sheetProtection sheet="1" objects="1" scenarios="1" selectLockedCells="1" selectUnlockedCells="1"/>
  <printOptions/>
  <pageMargins left="0.25" right="0.25" top="0.25" bottom="0.25" header="0" footer="0"/>
  <pageSetup fitToHeight="1" fitToWidth="1" horizontalDpi="600" verticalDpi="600" orientation="landscape" scale="93" r:id="rId4"/>
  <drawing r:id="rId3"/>
  <legacyDrawing r:id="rId2"/>
  <oleObjects>
    <oleObject progId="Document" shapeId="7412834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Bremerton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Duane</dc:creator>
  <cp:keywords/>
  <dc:description/>
  <cp:lastModifiedBy> </cp:lastModifiedBy>
  <cp:lastPrinted>2009-11-06T20:41:59Z</cp:lastPrinted>
  <dcterms:created xsi:type="dcterms:W3CDTF">2007-03-08T23:42:40Z</dcterms:created>
  <dcterms:modified xsi:type="dcterms:W3CDTF">2009-11-10T18:24:55Z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